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nsoinfo\Market Survey\IMF e-GDDS Mission Documents\EGDDS FILES VNSO\"/>
    </mc:Choice>
  </mc:AlternateContent>
  <bookViews>
    <workbookView xWindow="-120" yWindow="-120" windowWidth="29040" windowHeight="15840"/>
  </bookViews>
  <sheets>
    <sheet name="Dataset" sheetId="1" r:id="rId1"/>
    <sheet name="Source" sheetId="3" r:id="rId2"/>
  </sheets>
  <definedNames>
    <definedName name="_xlnm._FilterDatabase" localSheetId="0" hidden="1">Dataset!$A$5:$C$25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<sst xmlns="http://schemas.openxmlformats.org/spreadsheetml/2006/main" count="228" uniqueCount="167">
  <si>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</si>
  <si>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</si>
  <si>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</si>
  <si>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</si>
  <si>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</si>
  <si>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</si>
  <si>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</si>
  <si>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</si>
  <si>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</si>
  <si>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</si>
  <si>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</si>
  <si>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</si>
  <si>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</si>
  <si>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</si>
  <si>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</si>
  <si>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Published</t>
  </si>
  <si>
    <t>A</t>
  </si>
  <si>
    <t>Q</t>
  </si>
  <si>
    <t>BASE_PER</t>
  </si>
  <si>
    <t>CPI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</si>
  <si>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</si>
  <si>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</si>
  <si>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</si>
  <si>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</si>
  <si>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</si>
  <si>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</si>
  <si>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Food</t>
  </si>
  <si>
    <t>VU</t>
  </si>
  <si>
    <t>2000Q1</t>
  </si>
  <si>
    <t>Table 2. Consumer Price Indices by Expenditure Group</t>
  </si>
  <si>
    <t>Annual average</t>
  </si>
  <si>
    <t>Food Consumption</t>
  </si>
  <si>
    <t>Clothing and Footwear</t>
  </si>
  <si>
    <t>Housing, Water, Electricity, Gas and Other Fuels</t>
  </si>
  <si>
    <t>Household Supplies</t>
  </si>
  <si>
    <t>*Health</t>
  </si>
  <si>
    <t>*Transport</t>
  </si>
  <si>
    <t>*Communication</t>
  </si>
  <si>
    <t>*Recreation</t>
  </si>
  <si>
    <t>*Education</t>
  </si>
  <si>
    <t>*Miscellaneous</t>
  </si>
  <si>
    <t>All Groups (end of period)</t>
  </si>
  <si>
    <t xml:space="preserve">   (annual average)</t>
  </si>
  <si>
    <r>
      <rPr>
        <b/>
        <sz val="10"/>
        <rFont val="Calibri"/>
        <family val="2"/>
        <scheme val="minor"/>
      </rPr>
      <t>Weights</t>
    </r>
    <r>
      <rPr>
        <b/>
        <strike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2000Q1=100</t>
    </r>
  </si>
  <si>
    <t>Drinks &amp; Tobacco</t>
  </si>
  <si>
    <t>Cloth.&amp; Footwear</t>
  </si>
  <si>
    <t>Housing &amp; Utilities</t>
  </si>
  <si>
    <t>Alcoholic Drinks and Tobacco</t>
  </si>
  <si>
    <t>Quarterly Highlights: CPI (Page 5 Table 2)</t>
  </si>
  <si>
    <t>PCPI_AVG_IX</t>
  </si>
  <si>
    <t>PCPI_AVG_WT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</si>
  <si>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</si>
  <si>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</si>
  <si>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</si>
  <si>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</si>
  <si>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</si>
  <si>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</si>
  <si>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</si>
  <si>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</si>
  <si>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</si>
  <si>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</si>
  <si>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</si>
  <si>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</si>
  <si>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</si>
  <si>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</si>
  <si>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</si>
  <si>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</si>
  <si>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</si>
  <si>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</si>
  <si>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</si>
  <si>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</si>
  <si>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</si>
  <si>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</si>
  <si>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</si>
  <si>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</si>
  <si>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</si>
  <si>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</si>
  <si>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</si>
  <si>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</si>
  <si>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</si>
  <si>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</si>
  <si>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</si>
  <si>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</si>
  <si>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</si>
  <si>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</si>
  <si>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</si>
  <si>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</si>
  <si>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</si>
  <si>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</si>
  <si>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</si>
  <si>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</si>
  <si>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</si>
  <si>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</si>
  <si>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</si>
  <si>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</si>
  <si>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</si>
  <si>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</si>
  <si>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</si>
  <si>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</si>
  <si>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</si>
  <si>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</si>
  <si>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</si>
  <si>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</si>
  <si>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</si>
  <si>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</si>
  <si>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</si>
  <si>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</si>
  <si>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</si>
  <si>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</si>
  <si>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</si>
  <si>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</si>
  <si>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</si>
  <si>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</si>
  <si>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</si>
  <si>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</si>
  <si>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</si>
  <si>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</si>
  <si>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</si>
  <si>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</si>
  <si>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</si>
  <si>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</si>
  <si>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</si>
  <si>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</si>
  <si>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</si>
  <si>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</si>
  <si>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</si>
  <si>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</si>
  <si>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</si>
  <si>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</si>
  <si>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</si>
  <si>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</si>
  <si>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</si>
  <si>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</si>
  <si>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</si>
  <si>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</si>
  <si>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</si>
  <si>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</si>
  <si>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</si>
  <si>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</si>
  <si>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</si>
  <si>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</si>
  <si>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</si>
  <si>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</si>
  <si>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</si>
  <si>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PCPI_CP_10_IX</t>
  </si>
  <si>
    <t>PCPI_CP_12_IX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</si>
  <si>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</si>
  <si>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</si>
  <si>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</si>
  <si>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</si>
  <si>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</si>
  <si>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</si>
  <si>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</si>
  <si>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</si>
  <si>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</si>
  <si>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PCPI_CP_10_WT</t>
  </si>
  <si>
    <t>PCPI_CP_12_WT</t>
  </si>
  <si>
    <t>2019-Q1</t>
  </si>
  <si>
    <t>2019-Q2</t>
  </si>
  <si>
    <t>2019-Q3</t>
  </si>
  <si>
    <t>PCPI_IX</t>
  </si>
  <si>
    <t>PCPI_WT</t>
  </si>
  <si>
    <t>2019-Q4</t>
  </si>
  <si>
    <t>2020-Q1</t>
  </si>
  <si>
    <t>2020-Q2</t>
  </si>
  <si>
    <t>2020-Q3</t>
  </si>
  <si>
    <t>2020-Q4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</si>
</sst>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[$-409]mmm\-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13" fillId="0" borderId="0"/>
  </cellStyleXfs>
  <cellXfs count="46">
    <xf numFmtId="0" fontId="0" fillId="0" borderId="0" xfId="0"/>
    <xf numFmtId="0" fontId="6" fillId="3" borderId="0" xfId="0" applyFont="1" applyFill="1"/>
    <xf numFmtId="0" fontId="6" fillId="2" borderId="0" xfId="0" applyFont="1" applyFill="1" applyBorder="1"/>
    <xf numFmtId="0" fontId="8" fillId="3" borderId="0" xfId="0" applyFont="1" applyFill="1"/>
    <xf numFmtId="0" fontId="8" fillId="0" borderId="0" xfId="0" applyFont="1"/>
    <xf numFmtId="0" fontId="0" fillId="3" borderId="7" xfId="0" applyFont="1" applyFill="1" applyBorder="1" applyAlignment="1">
      <alignment horizontal="left"/>
    </xf>
    <xf numFmtId="0" fontId="0" fillId="3" borderId="7" xfId="0" applyFont="1" applyFill="1" applyBorder="1"/>
    <xf numFmtId="0" fontId="0" fillId="3" borderId="0" xfId="0" applyFont="1" applyFill="1"/>
    <xf numFmtId="0" fontId="9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9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/>
    <xf numFmtId="0" fontId="9" fillId="3" borderId="0" xfId="0" applyFont="1" applyFill="1" applyAlignment="1">
      <alignment horizontal="left"/>
    </xf>
    <xf numFmtId="0" fontId="9" fillId="4" borderId="9" xfId="0" applyFont="1" applyFill="1" applyBorder="1"/>
    <xf numFmtId="0" fontId="9" fillId="4" borderId="10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9" fillId="4" borderId="4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164" fontId="6" fillId="0" borderId="0" xfId="0" applyNumberFormat="1" applyFont="1" applyBorder="1" applyAlignment="1" applyProtection="1">
      <alignment horizontal="right"/>
    </xf>
    <xf numFmtId="0" fontId="3" fillId="0" borderId="0" xfId="0" applyFont="1"/>
    <xf numFmtId="49" fontId="6" fillId="0" borderId="0" xfId="0" applyNumberFormat="1" applyFont="1" applyBorder="1" applyAlignment="1" applyProtection="1">
      <alignment horizontal="right"/>
    </xf>
    <xf numFmtId="0" fontId="3" fillId="2" borderId="0" xfId="0" applyFont="1" applyFill="1"/>
    <xf numFmtId="0" fontId="14" fillId="2" borderId="0" xfId="0" applyFont="1" applyFill="1"/>
    <xf numFmtId="0" fontId="10" fillId="2" borderId="0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0" fontId="0" fillId="2" borderId="0" xfId="0" applyFont="1" applyFill="1"/>
    <xf numFmtId="0" fontId="8" fillId="2" borderId="0" xfId="0" applyFont="1" applyFill="1"/>
    <xf numFmtId="49" fontId="3" fillId="0" borderId="0" xfId="7" applyNumberFormat="1" applyFont="1" applyFill="1" applyAlignment="1">
      <alignment wrapText="1"/>
    </xf>
    <xf numFmtId="0" fontId="15" fillId="0" borderId="0" xfId="0" applyFont="1" applyFill="1" applyAlignment="1"/>
    <xf numFmtId="0" fontId="12" fillId="0" borderId="0" xfId="0" applyFont="1" applyAlignment="1"/>
    <xf numFmtId="49" fontId="2" fillId="0" borderId="0" xfId="7" applyNumberFormat="1" applyFont="1" applyFill="1" applyAlignment="1">
      <alignment wrapText="1"/>
    </xf>
    <xf numFmtId="0" fontId="12" fillId="0" borderId="0" xfId="0" applyFont="1" applyFill="1" applyAlignment="1"/>
    <xf numFmtId="49" fontId="6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right"/>
    </xf>
    <xf numFmtId="49" fontId="1" fillId="0" borderId="0" xfId="7" applyNumberFormat="1" applyFont="1" applyFill="1" applyAlignment="1">
      <alignment wrapText="1"/>
    </xf>
    <xf numFmtId="0" fontId="12" fillId="5" borderId="0" xfId="0" applyFont="1" applyFill="1" applyAlignment="1"/>
    <xf numFmtId="0" fontId="17" fillId="0" borderId="11" xfId="6" applyFont="1" applyFill="1" applyBorder="1" applyAlignment="1">
      <alignment horizontal="center" vertical="top" wrapText="1"/>
    </xf>
    <xf numFmtId="0" fontId="17" fillId="0" borderId="12" xfId="6" applyFont="1" applyFill="1" applyBorder="1" applyAlignment="1">
      <alignment horizontal="center" vertical="top" wrapText="1"/>
    </xf>
  </cellXfs>
  <cellStyles count="8">
    <cellStyle name="Hyperlink" xfId="6" builtinId="8"/>
    <cellStyle name="Millares 10" xfId="2"/>
    <cellStyle name="Millares 8" xfId="5"/>
    <cellStyle name="Millares 9" xfId="3"/>
    <cellStyle name="Normal" xfId="0" builtinId="0"/>
    <cellStyle name="Normal 2 4" xfId="7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20</xdr:col>
      <xdr:colOff>66675</xdr:colOff>
      <xdr:row>38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2AB79CB-A02B-41FF-8B5C-4A666A04F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81" t="8689" r="13739" b="25037"/>
        <a:stretch/>
      </xdr:blipFill>
      <xdr:spPr>
        <a:xfrm>
          <a:off x="0" y="504825"/>
          <a:ext cx="12258675" cy="687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nso.gov.vu/images/PublicDocuments/ConsumerPriceIndex_CPI/Current/CPI_1st_Qtr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F40"/>
  <sheetViews>
    <sheetView tabSelected="1" workbookViewId="0">
      <pane xSplit="3" topLeftCell="CK1" activePane="topRight" state="frozen"/>
      <selection pane="topRight" activeCell="CT25" sqref="CT25"/>
    </sheetView>
  </sheetViews>
  <sheetFormatPr defaultRowHeight="15" x14ac:dyDescent="0.25"/>
  <cols>
    <col min="1" max="1" width="21.28515625" style="22" customWidth="1"/>
    <col min="2" max="2" width="82.28515625" style="22" bestFit="1" customWidth="1"/>
    <col min="3" max="3" width="21.5703125" style="21" customWidth="1"/>
    <col min="4" max="5" width="9.140625" style="21"/>
    <col min="6" max="89" width="9.140625" style="21" customWidth="1"/>
    <col min="90" max="16202" width="9.140625" style="21"/>
    <col min="16203" max="16204" width="9.140625" style="4"/>
    <col min="16205" max="16384" width="9.140625" style="21"/>
  </cols>
  <sheetData>
    <row r="1" spans="1:147 16203:16204" s="7" customFormat="1" ht="9.75" customHeight="1" thickBot="1" x14ac:dyDescent="0.3">
      <c r="A1" s="5"/>
      <c r="B1" s="5"/>
      <c r="C1" s="6"/>
      <c r="D1" s="1"/>
      <c r="WYE1" s="3"/>
      <c r="WYF1" s="3"/>
    </row>
    <row r="2" spans="1:147 16203:16204" s="7" customFormat="1" x14ac:dyDescent="0.25">
      <c r="A2" s="23" t="s">
        <v>20</v>
      </c>
      <c r="B2" s="24" t="s">
        <v>21</v>
      </c>
      <c r="C2" s="25" t="s">
        <v>22</v>
      </c>
      <c r="D2" s="1"/>
      <c r="WYE2" s="3"/>
      <c r="WYF2" s="3"/>
    </row>
    <row r="3" spans="1:147 16203:16204" s="7" customFormat="1" x14ac:dyDescent="0.25">
      <c r="A3" s="23" t="s">
        <v>23</v>
      </c>
      <c r="B3" s="24" t="s">
        <v>24</v>
      </c>
      <c r="C3" s="25" t="s">
        <v>25</v>
      </c>
      <c r="D3" s="1"/>
      <c r="WYE3" s="3"/>
      <c r="WYF3" s="3"/>
    </row>
    <row r="4" spans="1:147 16203:16204" s="7" customFormat="1" x14ac:dyDescent="0.25">
      <c r="A4" s="8" t="s">
        <v>0</v>
      </c>
      <c r="B4" s="9" t="s">
        <v>19</v>
      </c>
      <c r="C4" s="10" t="s">
        <v>13</v>
      </c>
      <c r="D4" s="1"/>
      <c r="WYE4" s="3" t="s">
        <v>8</v>
      </c>
      <c r="WYF4" s="3">
        <v>0</v>
      </c>
    </row>
    <row r="5" spans="1:147 16203:16204" s="7" customFormat="1" x14ac:dyDescent="0.25">
      <c r="A5" s="8" t="s">
        <v>1</v>
      </c>
      <c r="B5" s="2" t="s">
        <v>27</v>
      </c>
      <c r="C5" s="10" t="s">
        <v>10</v>
      </c>
      <c r="D5" s="1"/>
      <c r="WYE5" s="3" t="s">
        <v>17</v>
      </c>
      <c r="WYF5" s="3">
        <v>3</v>
      </c>
    </row>
    <row r="6" spans="1:147 16203:16204" s="7" customFormat="1" ht="15.75" thickBot="1" x14ac:dyDescent="0.3">
      <c r="A6" s="8" t="s">
        <v>2</v>
      </c>
      <c r="B6" s="9" t="s">
        <v>14</v>
      </c>
      <c r="C6" s="10" t="s">
        <v>11</v>
      </c>
      <c r="WYE6" s="3" t="s">
        <v>16</v>
      </c>
      <c r="WYF6" s="3">
        <v>6</v>
      </c>
    </row>
    <row r="7" spans="1:147 16203:16204" s="7" customFormat="1" x14ac:dyDescent="0.25">
      <c r="A7" s="11" t="s">
        <v>4</v>
      </c>
      <c r="B7" s="12">
        <v>0</v>
      </c>
      <c r="C7" s="13" t="str">
        <f>"Scale = "&amp;IF(B7=0,"Unit",(IF(B7=3,"Thousand",(IF(B7=6,"Million",(IF(B7=9,"Billion")))))))</f>
        <v>Scale = Unit</v>
      </c>
      <c r="D7" s="1"/>
      <c r="WYE7" s="3"/>
      <c r="WYF7" s="3">
        <v>9</v>
      </c>
    </row>
    <row r="8" spans="1:147 16203:16204" s="7" customFormat="1" x14ac:dyDescent="0.25">
      <c r="A8" s="8" t="s">
        <v>3</v>
      </c>
      <c r="B8" s="9" t="s">
        <v>17</v>
      </c>
      <c r="C8" s="14" t="str">
        <f>"Frequency = "&amp;IF(B8="A","Annual",IF(B8="Q", "Quarterly", "Monthly"))</f>
        <v>Frequency = Quarterly</v>
      </c>
      <c r="D8" s="1"/>
      <c r="WYE8" s="3"/>
      <c r="WYF8" s="3"/>
    </row>
    <row r="9" spans="1:147 16203:16204" s="7" customFormat="1" ht="15.75" thickBot="1" x14ac:dyDescent="0.3">
      <c r="A9" s="15" t="s">
        <v>9</v>
      </c>
      <c r="B9" s="16" t="s">
        <v>15</v>
      </c>
      <c r="C9" s="17" t="s">
        <v>12</v>
      </c>
      <c r="WYE9" s="3"/>
      <c r="WYF9" s="3"/>
    </row>
    <row r="10" spans="1:147 16203:16204" s="7" customFormat="1" ht="15.75" thickBot="1" x14ac:dyDescent="0.3">
      <c r="A10" s="18"/>
      <c r="WYE10" s="3"/>
      <c r="WYF10" s="3"/>
    </row>
    <row r="11" spans="1:147 16203:16204" ht="15.75" thickBot="1" x14ac:dyDescent="0.3">
      <c r="A11" s="19" t="s">
        <v>7</v>
      </c>
      <c r="B11" s="20" t="s">
        <v>6</v>
      </c>
      <c r="C11" s="20" t="s">
        <v>5</v>
      </c>
      <c r="D11" s="20" t="s">
        <v>18</v>
      </c>
      <c r="E11" s="20" t="s">
        <v>51</v>
      </c>
      <c r="F11" s="20" t="s">
        <v>52</v>
      </c>
      <c r="G11" s="20" t="s">
        <v>53</v>
      </c>
      <c r="H11" s="20" t="s">
        <v>54</v>
      </c>
      <c r="I11" s="20" t="s">
        <v>55</v>
      </c>
      <c r="J11" s="20" t="s">
        <v>56</v>
      </c>
      <c r="K11" s="20" t="s">
        <v>57</v>
      </c>
      <c r="L11" s="20" t="s">
        <v>58</v>
      </c>
      <c r="M11" s="20" t="s">
        <v>59</v>
      </c>
      <c r="N11" s="20" t="s">
        <v>60</v>
      </c>
      <c r="O11" s="20" t="s">
        <v>61</v>
      </c>
      <c r="P11" s="20" t="s">
        <v>62</v>
      </c>
      <c r="Q11" s="20" t="s">
        <v>63</v>
      </c>
      <c r="R11" s="20" t="s">
        <v>64</v>
      </c>
      <c r="S11" s="20" t="s">
        <v>65</v>
      </c>
      <c r="T11" s="20" t="s">
        <v>66</v>
      </c>
      <c r="U11" s="20" t="s">
        <v>67</v>
      </c>
      <c r="V11" s="20" t="s">
        <v>68</v>
      </c>
      <c r="W11" s="20" t="s">
        <v>69</v>
      </c>
      <c r="X11" s="20" t="s">
        <v>70</v>
      </c>
      <c r="Y11" s="20" t="s">
        <v>71</v>
      </c>
      <c r="Z11" s="20" t="s">
        <v>72</v>
      </c>
      <c r="AA11" s="20" t="s">
        <v>73</v>
      </c>
      <c r="AB11" s="20" t="s">
        <v>74</v>
      </c>
      <c r="AC11" s="20" t="s">
        <v>75</v>
      </c>
      <c r="AD11" s="20" t="s">
        <v>76</v>
      </c>
      <c r="AE11" s="20" t="s">
        <v>77</v>
      </c>
      <c r="AF11" s="20" t="s">
        <v>78</v>
      </c>
      <c r="AG11" s="20" t="s">
        <v>79</v>
      </c>
      <c r="AH11" s="20" t="s">
        <v>80</v>
      </c>
      <c r="AI11" s="20" t="s">
        <v>81</v>
      </c>
      <c r="AJ11" s="20" t="s">
        <v>82</v>
      </c>
      <c r="AK11" s="20" t="s">
        <v>83</v>
      </c>
      <c r="AL11" s="20" t="s">
        <v>84</v>
      </c>
      <c r="AM11" s="20" t="s">
        <v>85</v>
      </c>
      <c r="AN11" s="20" t="s">
        <v>86</v>
      </c>
      <c r="AO11" s="20" t="s">
        <v>87</v>
      </c>
      <c r="AP11" s="20" t="s">
        <v>88</v>
      </c>
      <c r="AQ11" s="20" t="s">
        <v>89</v>
      </c>
      <c r="AR11" s="20" t="s">
        <v>90</v>
      </c>
      <c r="AS11" s="20" t="s">
        <v>91</v>
      </c>
      <c r="AT11" s="20" t="s">
        <v>92</v>
      </c>
      <c r="AU11" s="20" t="s">
        <v>93</v>
      </c>
      <c r="AV11" s="20" t="s">
        <v>94</v>
      </c>
      <c r="AW11" s="20" t="s">
        <v>95</v>
      </c>
      <c r="AX11" s="20" t="s">
        <v>96</v>
      </c>
      <c r="AY11" s="20" t="s">
        <v>97</v>
      </c>
      <c r="AZ11" s="20" t="s">
        <v>98</v>
      </c>
      <c r="BA11" s="20" t="s">
        <v>99</v>
      </c>
      <c r="BB11" s="20" t="s">
        <v>100</v>
      </c>
      <c r="BC11" s="20" t="s">
        <v>101</v>
      </c>
      <c r="BD11" s="20" t="s">
        <v>102</v>
      </c>
      <c r="BE11" s="20" t="s">
        <v>103</v>
      </c>
      <c r="BF11" s="20" t="s">
        <v>104</v>
      </c>
      <c r="BG11" s="20" t="s">
        <v>105</v>
      </c>
      <c r="BH11" s="20" t="s">
        <v>106</v>
      </c>
      <c r="BI11" s="20" t="s">
        <v>107</v>
      </c>
      <c r="BJ11" s="20" t="s">
        <v>108</v>
      </c>
      <c r="BK11" s="20" t="s">
        <v>109</v>
      </c>
      <c r="BL11" s="20" t="s">
        <v>110</v>
      </c>
      <c r="BM11" s="20" t="s">
        <v>111</v>
      </c>
      <c r="BN11" s="20" t="s">
        <v>112</v>
      </c>
      <c r="BO11" s="20" t="s">
        <v>113</v>
      </c>
      <c r="BP11" s="20" t="s">
        <v>114</v>
      </c>
      <c r="BQ11" s="20" t="s">
        <v>115</v>
      </c>
      <c r="BR11" s="20" t="s">
        <v>116</v>
      </c>
      <c r="BS11" s="20" t="s">
        <v>117</v>
      </c>
      <c r="BT11" s="20" t="s">
        <v>118</v>
      </c>
      <c r="BU11" s="20" t="s">
        <v>119</v>
      </c>
      <c r="BV11" s="20" t="s">
        <v>120</v>
      </c>
      <c r="BW11" s="20" t="s">
        <v>121</v>
      </c>
      <c r="BX11" s="20" t="s">
        <v>122</v>
      </c>
      <c r="BY11" s="20" t="s">
        <v>123</v>
      </c>
      <c r="BZ11" s="20" t="s">
        <v>124</v>
      </c>
      <c r="CA11" s="20" t="s">
        <v>125</v>
      </c>
      <c r="CB11" s="20" t="s">
        <v>126</v>
      </c>
      <c r="CC11" s="20" t="s">
        <v>127</v>
      </c>
      <c r="CD11" s="20" t="s">
        <v>128</v>
      </c>
      <c r="CE11" s="20" t="s">
        <v>129</v>
      </c>
      <c r="CF11" s="20" t="s">
        <v>130</v>
      </c>
      <c r="CG11" s="20" t="s">
        <v>131</v>
      </c>
      <c r="CH11" s="20" t="s">
        <v>132</v>
      </c>
      <c r="CI11" s="20" t="s">
        <v>133</v>
      </c>
      <c r="CJ11" s="20" t="s">
        <v>134</v>
      </c>
      <c r="CK11" s="20" t="s">
        <v>157</v>
      </c>
      <c r="CL11" s="20" t="s">
        <v>158</v>
      </c>
      <c r="CM11" s="20" t="s">
        <v>159</v>
      </c>
      <c r="CN11" s="20" t="s">
        <v>162</v>
      </c>
      <c r="CO11" s="20" t="s">
        <v>163</v>
      </c>
      <c r="CP11" s="20" t="s">
        <v>164</v>
      </c>
      <c r="CQ11" s="20" t="s">
        <v>165</v>
      </c>
      <c r="CR11" s="20" t="s">
        <v>166</v>
      </c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</row>
    <row r="12" spans="1:147 16203:16204" s="33" customFormat="1" x14ac:dyDescent="0.25">
      <c r="A12" s="29"/>
      <c r="B12" s="30" t="s">
        <v>29</v>
      </c>
      <c r="C12" s="29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WYE12" s="34"/>
      <c r="WYF12" s="34"/>
    </row>
    <row r="13" spans="1:147 16203:16204" x14ac:dyDescent="0.25">
      <c r="B13" s="35" t="s">
        <v>30</v>
      </c>
      <c r="C13" s="22"/>
      <c r="D13" s="28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</row>
    <row r="14" spans="1:147 16203:16204" x14ac:dyDescent="0.25">
      <c r="A14" s="37" t="s">
        <v>135</v>
      </c>
      <c r="B14" s="35" t="s">
        <v>31</v>
      </c>
      <c r="C14" s="37" t="s">
        <v>135</v>
      </c>
      <c r="D14" s="28" t="s">
        <v>28</v>
      </c>
      <c r="E14" s="26">
        <v>96.9</v>
      </c>
      <c r="F14" s="26">
        <v>97.7</v>
      </c>
      <c r="G14" s="26">
        <v>97.7</v>
      </c>
      <c r="H14" s="26">
        <v>100.3</v>
      </c>
      <c r="I14" s="26">
        <v>98</v>
      </c>
      <c r="J14" s="26">
        <v>98.9</v>
      </c>
      <c r="K14" s="26">
        <v>99</v>
      </c>
      <c r="L14" s="26">
        <v>102.4</v>
      </c>
      <c r="M14" s="26">
        <v>100</v>
      </c>
      <c r="N14" s="26">
        <v>100</v>
      </c>
      <c r="O14" s="26">
        <v>102</v>
      </c>
      <c r="P14" s="26">
        <v>100.8</v>
      </c>
      <c r="Q14" s="26">
        <v>102.4</v>
      </c>
      <c r="R14" s="26">
        <v>102.9</v>
      </c>
      <c r="S14" s="26">
        <v>102.8</v>
      </c>
      <c r="T14" s="26">
        <v>103</v>
      </c>
      <c r="U14" s="26">
        <v>101.1</v>
      </c>
      <c r="V14" s="26">
        <v>103.5</v>
      </c>
      <c r="W14" s="26">
        <v>104.9</v>
      </c>
      <c r="X14" s="26">
        <v>103.6</v>
      </c>
      <c r="Y14" s="26">
        <v>103.2</v>
      </c>
      <c r="Z14" s="26">
        <v>104.3</v>
      </c>
      <c r="AA14" s="26">
        <v>107.2</v>
      </c>
      <c r="AB14" s="26">
        <v>107.7</v>
      </c>
      <c r="AC14" s="26">
        <v>107.8</v>
      </c>
      <c r="AD14" s="26">
        <v>107.8</v>
      </c>
      <c r="AE14" s="26">
        <v>111.3</v>
      </c>
      <c r="AF14" s="26">
        <v>109.7</v>
      </c>
      <c r="AG14" s="26">
        <v>107.7</v>
      </c>
      <c r="AH14" s="26">
        <v>108.3</v>
      </c>
      <c r="AI14" s="26">
        <v>109</v>
      </c>
      <c r="AJ14" s="26">
        <v>109.8</v>
      </c>
      <c r="AK14" s="26">
        <v>111.1</v>
      </c>
      <c r="AL14" s="26">
        <v>112.3</v>
      </c>
      <c r="AM14" s="26">
        <v>113.1</v>
      </c>
      <c r="AN14" s="26">
        <v>113.5</v>
      </c>
      <c r="AO14" s="26">
        <v>115.3</v>
      </c>
      <c r="AP14" s="26">
        <v>117</v>
      </c>
      <c r="AQ14" s="26">
        <v>117.2</v>
      </c>
      <c r="AR14" s="26">
        <v>117.5</v>
      </c>
      <c r="AS14" s="26">
        <v>120.5</v>
      </c>
      <c r="AT14" s="26">
        <v>123.6</v>
      </c>
      <c r="AU14" s="26">
        <v>130.4</v>
      </c>
      <c r="AV14" s="26">
        <v>130.1</v>
      </c>
      <c r="AW14" s="26">
        <v>133.30000000000001</v>
      </c>
      <c r="AX14" s="26">
        <v>135.5</v>
      </c>
      <c r="AY14" s="26">
        <v>136.9</v>
      </c>
      <c r="AZ14" s="26">
        <v>135.19999999999999</v>
      </c>
      <c r="BA14" s="26">
        <v>140</v>
      </c>
      <c r="BB14" s="26">
        <v>141.69999999999999</v>
      </c>
      <c r="BC14" s="26">
        <v>141.6</v>
      </c>
      <c r="BD14" s="26">
        <v>142.19999999999999</v>
      </c>
      <c r="BE14" s="26">
        <v>140.80000000000001</v>
      </c>
      <c r="BF14" s="26">
        <v>141.80000000000001</v>
      </c>
      <c r="BG14" s="26">
        <v>144</v>
      </c>
      <c r="BH14" s="26">
        <v>143.19999999999999</v>
      </c>
      <c r="BI14" s="26">
        <v>144.80000000000001</v>
      </c>
      <c r="BJ14" s="26">
        <v>145.5</v>
      </c>
      <c r="BK14" s="26">
        <v>145.9</v>
      </c>
      <c r="BL14" s="26">
        <v>145.5</v>
      </c>
      <c r="BM14" s="26">
        <v>146.9</v>
      </c>
      <c r="BN14" s="26">
        <v>147.4</v>
      </c>
      <c r="BO14" s="26">
        <v>147.69999999999999</v>
      </c>
      <c r="BP14" s="26">
        <v>148.4</v>
      </c>
      <c r="BQ14" s="26">
        <v>149.5</v>
      </c>
      <c r="BR14" s="26">
        <v>150.1</v>
      </c>
      <c r="BS14" s="26">
        <v>150.19999999999999</v>
      </c>
      <c r="BT14" s="26">
        <v>150.5</v>
      </c>
      <c r="BU14" s="26">
        <v>149.69999999999999</v>
      </c>
      <c r="BV14" s="26">
        <v>168.5</v>
      </c>
      <c r="BW14" s="26">
        <v>152.19999999999999</v>
      </c>
      <c r="BX14" s="26">
        <v>151.6</v>
      </c>
      <c r="BY14" s="26">
        <v>155.1</v>
      </c>
      <c r="BZ14" s="26">
        <v>157.30000000000001</v>
      </c>
      <c r="CA14" s="26">
        <v>160.9</v>
      </c>
      <c r="CB14" s="26">
        <v>162.69999999999999</v>
      </c>
      <c r="CC14" s="26">
        <v>164.9</v>
      </c>
      <c r="CD14" s="26">
        <v>168.9</v>
      </c>
      <c r="CE14" s="26">
        <v>172.4</v>
      </c>
      <c r="CF14" s="26">
        <v>173.1</v>
      </c>
      <c r="CG14" s="26">
        <v>174.5</v>
      </c>
      <c r="CH14" s="41">
        <v>176.1</v>
      </c>
      <c r="CI14" s="26">
        <v>178.1</v>
      </c>
      <c r="CJ14" s="26">
        <v>178.5</v>
      </c>
      <c r="CK14" s="26">
        <v>181.1</v>
      </c>
      <c r="CL14" s="26">
        <v>184.2</v>
      </c>
      <c r="CM14" s="26">
        <v>188.8</v>
      </c>
      <c r="CN14" s="26">
        <v>191.4</v>
      </c>
      <c r="CO14" s="26">
        <v>193.3</v>
      </c>
      <c r="CP14" s="26"/>
      <c r="CQ14" s="26"/>
      <c r="CR14" s="26"/>
      <c r="CS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</row>
    <row r="15" spans="1:147 16203:16204" x14ac:dyDescent="0.25">
      <c r="A15" s="37" t="s">
        <v>136</v>
      </c>
      <c r="B15" s="38" t="s">
        <v>47</v>
      </c>
      <c r="C15" s="37" t="s">
        <v>136</v>
      </c>
      <c r="D15" s="28" t="s">
        <v>28</v>
      </c>
      <c r="E15" s="26">
        <v>97.9</v>
      </c>
      <c r="F15" s="26">
        <v>98</v>
      </c>
      <c r="G15" s="26">
        <v>98</v>
      </c>
      <c r="H15" s="26">
        <v>101.1</v>
      </c>
      <c r="I15" s="26">
        <v>101.1</v>
      </c>
      <c r="J15" s="26">
        <v>101</v>
      </c>
      <c r="K15" s="26">
        <v>100.7</v>
      </c>
      <c r="L15" s="26">
        <v>101.2</v>
      </c>
      <c r="M15" s="26">
        <v>100</v>
      </c>
      <c r="N15" s="26">
        <v>104.7</v>
      </c>
      <c r="O15" s="26">
        <v>106.9</v>
      </c>
      <c r="P15" s="26">
        <v>108.7</v>
      </c>
      <c r="Q15" s="26">
        <v>108.3</v>
      </c>
      <c r="R15" s="26">
        <v>108.7</v>
      </c>
      <c r="S15" s="26">
        <v>108.8</v>
      </c>
      <c r="T15" s="26">
        <v>109.9</v>
      </c>
      <c r="U15" s="26">
        <v>116.3</v>
      </c>
      <c r="V15" s="26">
        <v>118.7</v>
      </c>
      <c r="W15" s="26">
        <v>118.1</v>
      </c>
      <c r="X15" s="26">
        <v>117.9</v>
      </c>
      <c r="Y15" s="26">
        <v>128.30000000000001</v>
      </c>
      <c r="Z15" s="26">
        <v>128.6</v>
      </c>
      <c r="AA15" s="26">
        <v>128.9</v>
      </c>
      <c r="AB15" s="26">
        <v>128.6</v>
      </c>
      <c r="AC15" s="26">
        <v>128.80000000000001</v>
      </c>
      <c r="AD15" s="26">
        <v>129.1</v>
      </c>
      <c r="AE15" s="26">
        <v>129.1</v>
      </c>
      <c r="AF15" s="26">
        <v>129.1</v>
      </c>
      <c r="AG15" s="26">
        <v>131</v>
      </c>
      <c r="AH15" s="26">
        <v>131.6</v>
      </c>
      <c r="AI15" s="26">
        <v>132.9</v>
      </c>
      <c r="AJ15" s="26">
        <v>133.1</v>
      </c>
      <c r="AK15" s="26">
        <v>133.80000000000001</v>
      </c>
      <c r="AL15" s="26">
        <v>133.80000000000001</v>
      </c>
      <c r="AM15" s="26">
        <v>134.1</v>
      </c>
      <c r="AN15" s="26">
        <v>134.30000000000001</v>
      </c>
      <c r="AO15" s="26">
        <v>143.4</v>
      </c>
      <c r="AP15" s="26">
        <v>144.4</v>
      </c>
      <c r="AQ15" s="26">
        <v>145</v>
      </c>
      <c r="AR15" s="26">
        <v>145.4</v>
      </c>
      <c r="AS15" s="26">
        <v>149.19999999999999</v>
      </c>
      <c r="AT15" s="26">
        <v>153.19999999999999</v>
      </c>
      <c r="AU15" s="26">
        <v>153.4</v>
      </c>
      <c r="AV15" s="26">
        <v>154.4</v>
      </c>
      <c r="AW15" s="26">
        <v>155.1</v>
      </c>
      <c r="AX15" s="26">
        <v>158</v>
      </c>
      <c r="AY15" s="26">
        <v>158.19999999999999</v>
      </c>
      <c r="AZ15" s="26">
        <v>158.5</v>
      </c>
      <c r="BA15" s="26">
        <v>170.2</v>
      </c>
      <c r="BB15" s="26">
        <v>172.1</v>
      </c>
      <c r="BC15" s="26">
        <v>172.4</v>
      </c>
      <c r="BD15" s="26">
        <v>173.9</v>
      </c>
      <c r="BE15" s="26">
        <v>172.1</v>
      </c>
      <c r="BF15" s="26">
        <v>173.5</v>
      </c>
      <c r="BG15" s="26">
        <v>177.2</v>
      </c>
      <c r="BH15" s="26">
        <v>177.1</v>
      </c>
      <c r="BI15" s="26">
        <v>176.8</v>
      </c>
      <c r="BJ15" s="26">
        <v>177.6</v>
      </c>
      <c r="BK15" s="26">
        <v>177.7</v>
      </c>
      <c r="BL15" s="26">
        <v>177.6</v>
      </c>
      <c r="BM15" s="26">
        <v>177.7</v>
      </c>
      <c r="BN15" s="26">
        <v>178.3</v>
      </c>
      <c r="BO15" s="26">
        <v>178.5</v>
      </c>
      <c r="BP15" s="26">
        <v>179.5</v>
      </c>
      <c r="BQ15" s="26">
        <v>179.5</v>
      </c>
      <c r="BR15" s="26">
        <v>180</v>
      </c>
      <c r="BS15" s="26">
        <v>180.4</v>
      </c>
      <c r="BT15" s="26">
        <v>180.3</v>
      </c>
      <c r="BU15" s="26">
        <v>180.3</v>
      </c>
      <c r="BV15" s="26">
        <v>180.1</v>
      </c>
      <c r="BW15" s="26">
        <v>180.8</v>
      </c>
      <c r="BX15" s="26">
        <v>181.3</v>
      </c>
      <c r="BY15" s="26">
        <v>180.9</v>
      </c>
      <c r="BZ15" s="26">
        <v>180.8</v>
      </c>
      <c r="CA15" s="26">
        <v>180.7</v>
      </c>
      <c r="CB15" s="26">
        <v>180.7</v>
      </c>
      <c r="CC15" s="26">
        <v>181</v>
      </c>
      <c r="CD15" s="26">
        <v>181</v>
      </c>
      <c r="CE15" s="26">
        <v>181.1</v>
      </c>
      <c r="CF15" s="26">
        <v>181</v>
      </c>
      <c r="CG15" s="26">
        <v>186.1</v>
      </c>
      <c r="CH15" s="41">
        <v>186.3</v>
      </c>
      <c r="CI15" s="26">
        <v>186.2</v>
      </c>
      <c r="CJ15" s="26">
        <v>186.1</v>
      </c>
      <c r="CK15" s="26">
        <v>187.3</v>
      </c>
      <c r="CL15" s="26">
        <v>187.3</v>
      </c>
      <c r="CM15" s="26">
        <v>187.3</v>
      </c>
      <c r="CN15" s="26">
        <v>187</v>
      </c>
      <c r="CO15" s="26">
        <v>188.3</v>
      </c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</row>
    <row r="16" spans="1:147 16203:16204" x14ac:dyDescent="0.25">
      <c r="A16" s="37" t="s">
        <v>137</v>
      </c>
      <c r="B16" s="35" t="s">
        <v>32</v>
      </c>
      <c r="C16" s="37" t="s">
        <v>137</v>
      </c>
      <c r="D16" s="28" t="s">
        <v>28</v>
      </c>
      <c r="E16" s="26">
        <v>106.1</v>
      </c>
      <c r="F16" s="26">
        <v>105.9</v>
      </c>
      <c r="G16" s="26">
        <v>106.6</v>
      </c>
      <c r="H16" s="26">
        <v>110.5</v>
      </c>
      <c r="I16" s="26">
        <v>109.5</v>
      </c>
      <c r="J16" s="26">
        <v>109.2</v>
      </c>
      <c r="K16" s="26">
        <v>109.9</v>
      </c>
      <c r="L16" s="26">
        <v>104.9</v>
      </c>
      <c r="M16" s="26">
        <v>100</v>
      </c>
      <c r="N16" s="26">
        <v>100.3</v>
      </c>
      <c r="O16" s="26">
        <v>99.5</v>
      </c>
      <c r="P16" s="26">
        <v>98.7</v>
      </c>
      <c r="Q16" s="26">
        <v>99</v>
      </c>
      <c r="R16" s="26">
        <v>100.4</v>
      </c>
      <c r="S16" s="26">
        <v>100.4</v>
      </c>
      <c r="T16" s="26">
        <v>100.3</v>
      </c>
      <c r="U16" s="26">
        <v>99</v>
      </c>
      <c r="V16" s="26">
        <v>100.1</v>
      </c>
      <c r="W16" s="26">
        <v>100.5</v>
      </c>
      <c r="X16" s="26">
        <v>100.7</v>
      </c>
      <c r="Y16" s="26">
        <v>100.8</v>
      </c>
      <c r="Z16" s="26">
        <v>101</v>
      </c>
      <c r="AA16" s="26">
        <v>102.2</v>
      </c>
      <c r="AB16" s="26">
        <v>101.7</v>
      </c>
      <c r="AC16" s="26">
        <v>101.2</v>
      </c>
      <c r="AD16" s="26">
        <v>100.6</v>
      </c>
      <c r="AE16" s="26">
        <v>100.7</v>
      </c>
      <c r="AF16" s="26">
        <v>100.7</v>
      </c>
      <c r="AG16" s="26">
        <v>101.1</v>
      </c>
      <c r="AH16" s="26">
        <v>101.2</v>
      </c>
      <c r="AI16" s="26">
        <v>101</v>
      </c>
      <c r="AJ16" s="26">
        <v>101.1</v>
      </c>
      <c r="AK16" s="26">
        <v>101.1</v>
      </c>
      <c r="AL16" s="26">
        <v>101</v>
      </c>
      <c r="AM16" s="26">
        <v>101</v>
      </c>
      <c r="AN16" s="26">
        <v>100.9</v>
      </c>
      <c r="AO16" s="26">
        <v>100.9</v>
      </c>
      <c r="AP16" s="26">
        <v>100.9</v>
      </c>
      <c r="AQ16" s="26">
        <v>100.9</v>
      </c>
      <c r="AR16" s="26">
        <v>101</v>
      </c>
      <c r="AS16" s="26">
        <v>101.8</v>
      </c>
      <c r="AT16" s="26">
        <v>103.2</v>
      </c>
      <c r="AU16" s="26">
        <v>101.7</v>
      </c>
      <c r="AV16" s="26">
        <v>100.8</v>
      </c>
      <c r="AW16" s="26">
        <v>101.1</v>
      </c>
      <c r="AX16" s="26">
        <v>101.1</v>
      </c>
      <c r="AY16" s="26">
        <v>102.4</v>
      </c>
      <c r="AZ16" s="26">
        <v>102.7</v>
      </c>
      <c r="BA16" s="26">
        <v>100.7</v>
      </c>
      <c r="BB16" s="26">
        <v>100.7</v>
      </c>
      <c r="BC16" s="26">
        <v>100.4</v>
      </c>
      <c r="BD16" s="26">
        <v>100.5</v>
      </c>
      <c r="BE16" s="26">
        <v>100.5</v>
      </c>
      <c r="BF16" s="26">
        <v>101.5</v>
      </c>
      <c r="BG16" s="26">
        <v>102.6</v>
      </c>
      <c r="BH16" s="26">
        <v>99.9</v>
      </c>
      <c r="BI16" s="26">
        <v>98.5</v>
      </c>
      <c r="BJ16" s="26">
        <v>100.6</v>
      </c>
      <c r="BK16" s="26">
        <v>102.5</v>
      </c>
      <c r="BL16" s="26">
        <v>102.7</v>
      </c>
      <c r="BM16" s="26">
        <v>103.3</v>
      </c>
      <c r="BN16" s="26">
        <v>106</v>
      </c>
      <c r="BO16" s="26">
        <v>107.3</v>
      </c>
      <c r="BP16" s="26">
        <v>107.2</v>
      </c>
      <c r="BQ16" s="26">
        <v>107.5</v>
      </c>
      <c r="BR16" s="26">
        <v>109.3</v>
      </c>
      <c r="BS16" s="26">
        <v>109.9</v>
      </c>
      <c r="BT16" s="26">
        <v>110.3</v>
      </c>
      <c r="BU16" s="26">
        <v>110.5</v>
      </c>
      <c r="BV16" s="26">
        <v>110.4</v>
      </c>
      <c r="BW16" s="26">
        <v>115.3</v>
      </c>
      <c r="BX16" s="26">
        <v>115.9</v>
      </c>
      <c r="BY16" s="26">
        <v>114.3</v>
      </c>
      <c r="BZ16" s="26">
        <v>111.8</v>
      </c>
      <c r="CA16" s="26">
        <v>111.1</v>
      </c>
      <c r="CB16" s="26">
        <v>110.9</v>
      </c>
      <c r="CC16" s="26">
        <v>110.4</v>
      </c>
      <c r="CD16" s="26">
        <v>110.7</v>
      </c>
      <c r="CE16" s="26">
        <v>110.5</v>
      </c>
      <c r="CF16" s="26">
        <v>111.4</v>
      </c>
      <c r="CG16" s="26">
        <v>112</v>
      </c>
      <c r="CH16" s="41">
        <v>112.1</v>
      </c>
      <c r="CI16" s="26">
        <v>112.7</v>
      </c>
      <c r="CJ16" s="26">
        <v>113.6</v>
      </c>
      <c r="CK16" s="26">
        <v>112.8</v>
      </c>
      <c r="CL16" s="26">
        <v>112.7</v>
      </c>
      <c r="CM16" s="26">
        <v>112.3</v>
      </c>
      <c r="CN16" s="26">
        <v>113</v>
      </c>
      <c r="CO16" s="26">
        <v>113.4</v>
      </c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</row>
    <row r="17" spans="1:135" x14ac:dyDescent="0.25">
      <c r="A17" s="37" t="s">
        <v>138</v>
      </c>
      <c r="B17" s="35" t="s">
        <v>33</v>
      </c>
      <c r="C17" s="37" t="s">
        <v>138</v>
      </c>
      <c r="D17" s="28" t="s">
        <v>28</v>
      </c>
      <c r="E17" s="26">
        <v>99.8</v>
      </c>
      <c r="F17" s="26">
        <v>99.8</v>
      </c>
      <c r="G17" s="26">
        <v>99.8</v>
      </c>
      <c r="H17" s="26">
        <v>100.2</v>
      </c>
      <c r="I17" s="26">
        <v>100</v>
      </c>
      <c r="J17" s="26">
        <v>99.9</v>
      </c>
      <c r="K17" s="26">
        <v>99.8</v>
      </c>
      <c r="L17" s="26">
        <v>99.8</v>
      </c>
      <c r="M17" s="26">
        <v>100</v>
      </c>
      <c r="N17" s="26">
        <v>101.8</v>
      </c>
      <c r="O17" s="26">
        <v>104.7</v>
      </c>
      <c r="P17" s="26">
        <v>107.5</v>
      </c>
      <c r="Q17" s="26">
        <v>110.5</v>
      </c>
      <c r="R17" s="26">
        <v>112.7</v>
      </c>
      <c r="S17" s="26">
        <v>112.7</v>
      </c>
      <c r="T17" s="26">
        <v>113</v>
      </c>
      <c r="U17" s="26">
        <v>113.5</v>
      </c>
      <c r="V17" s="26">
        <v>113.8</v>
      </c>
      <c r="W17" s="26">
        <v>112</v>
      </c>
      <c r="X17" s="26">
        <v>112</v>
      </c>
      <c r="Y17" s="26">
        <v>111.7</v>
      </c>
      <c r="Z17" s="26">
        <v>112.1</v>
      </c>
      <c r="AA17" s="26">
        <v>112.5</v>
      </c>
      <c r="AB17" s="26">
        <v>111.9</v>
      </c>
      <c r="AC17" s="26">
        <v>111.9</v>
      </c>
      <c r="AD17" s="26">
        <v>112</v>
      </c>
      <c r="AE17" s="26">
        <v>112.2</v>
      </c>
      <c r="AF17" s="26">
        <v>110.3</v>
      </c>
      <c r="AG17" s="26">
        <v>113.9</v>
      </c>
      <c r="AH17" s="26">
        <v>115.1</v>
      </c>
      <c r="AI17" s="26">
        <v>116.1</v>
      </c>
      <c r="AJ17" s="26">
        <v>116.6</v>
      </c>
      <c r="AK17" s="26">
        <v>117.9</v>
      </c>
      <c r="AL17" s="26">
        <v>118</v>
      </c>
      <c r="AM17" s="26">
        <v>118</v>
      </c>
      <c r="AN17" s="26">
        <v>118.9</v>
      </c>
      <c r="AO17" s="26">
        <v>123.3</v>
      </c>
      <c r="AP17" s="26">
        <v>122.6</v>
      </c>
      <c r="AQ17" s="26">
        <v>123.1</v>
      </c>
      <c r="AR17" s="26">
        <v>124.4</v>
      </c>
      <c r="AS17" s="26">
        <v>124.1</v>
      </c>
      <c r="AT17" s="26">
        <v>125.9</v>
      </c>
      <c r="AU17" s="26">
        <v>126</v>
      </c>
      <c r="AV17" s="26">
        <v>127.3</v>
      </c>
      <c r="AW17" s="26">
        <v>127.7</v>
      </c>
      <c r="AX17" s="26">
        <v>127.5</v>
      </c>
      <c r="AY17" s="26">
        <v>127.5</v>
      </c>
      <c r="AZ17" s="26">
        <v>125.8</v>
      </c>
      <c r="BA17" s="26">
        <v>128</v>
      </c>
      <c r="BB17" s="26">
        <v>129.69999999999999</v>
      </c>
      <c r="BC17" s="26">
        <v>129.9</v>
      </c>
      <c r="BD17" s="26">
        <v>129.5</v>
      </c>
      <c r="BE17" s="26">
        <v>129.30000000000001</v>
      </c>
      <c r="BF17" s="26">
        <v>131.69999999999999</v>
      </c>
      <c r="BG17" s="26">
        <v>131.69999999999999</v>
      </c>
      <c r="BH17" s="26">
        <v>131.6</v>
      </c>
      <c r="BI17" s="26">
        <v>132.1</v>
      </c>
      <c r="BJ17" s="26">
        <v>130.30000000000001</v>
      </c>
      <c r="BK17" s="26">
        <v>129.69999999999999</v>
      </c>
      <c r="BL17" s="26">
        <v>129.80000000000001</v>
      </c>
      <c r="BM17" s="26">
        <v>132.80000000000001</v>
      </c>
      <c r="BN17" s="26">
        <v>133.6</v>
      </c>
      <c r="BO17" s="26">
        <v>133.6</v>
      </c>
      <c r="BP17" s="26">
        <v>133.6</v>
      </c>
      <c r="BQ17" s="26">
        <v>133.6</v>
      </c>
      <c r="BR17" s="26">
        <v>132.6</v>
      </c>
      <c r="BS17" s="26">
        <v>133.1</v>
      </c>
      <c r="BT17" s="26">
        <v>134.4</v>
      </c>
      <c r="BU17" s="26">
        <v>135.6</v>
      </c>
      <c r="BV17" s="26">
        <v>135</v>
      </c>
      <c r="BW17" s="26">
        <v>135.80000000000001</v>
      </c>
      <c r="BX17" s="26">
        <v>137.1</v>
      </c>
      <c r="BY17" s="26">
        <v>133.19999999999999</v>
      </c>
      <c r="BZ17" s="26">
        <v>131.69999999999999</v>
      </c>
      <c r="CA17" s="26">
        <v>132</v>
      </c>
      <c r="CB17" s="26">
        <v>132.19999999999999</v>
      </c>
      <c r="CC17" s="26">
        <v>130.9</v>
      </c>
      <c r="CD17" s="26">
        <v>132</v>
      </c>
      <c r="CE17" s="26">
        <v>134</v>
      </c>
      <c r="CF17" s="26">
        <v>132.5</v>
      </c>
      <c r="CG17" s="26">
        <v>134.1</v>
      </c>
      <c r="CH17" s="41">
        <v>134.6</v>
      </c>
      <c r="CI17" s="26">
        <v>134.4</v>
      </c>
      <c r="CJ17" s="26">
        <v>134.69999999999999</v>
      </c>
      <c r="CK17" s="26">
        <v>136.19999999999999</v>
      </c>
      <c r="CL17" s="26">
        <v>135</v>
      </c>
      <c r="CM17" s="26">
        <v>135.1</v>
      </c>
      <c r="CN17" s="26">
        <v>135.6</v>
      </c>
      <c r="CO17" s="26">
        <v>135.6</v>
      </c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</row>
    <row r="18" spans="1:135" x14ac:dyDescent="0.25">
      <c r="A18" s="37" t="s">
        <v>139</v>
      </c>
      <c r="B18" s="35" t="s">
        <v>34</v>
      </c>
      <c r="C18" s="37" t="s">
        <v>139</v>
      </c>
      <c r="D18" s="28" t="s">
        <v>28</v>
      </c>
      <c r="E18" s="26">
        <v>97.2</v>
      </c>
      <c r="F18" s="26">
        <v>97.3</v>
      </c>
      <c r="G18" s="26">
        <v>97.4</v>
      </c>
      <c r="H18" s="26">
        <v>98.7</v>
      </c>
      <c r="I18" s="26">
        <v>98.6</v>
      </c>
      <c r="J18" s="26">
        <v>98.3</v>
      </c>
      <c r="K18" s="26">
        <v>98.3</v>
      </c>
      <c r="L18" s="26">
        <v>100.2</v>
      </c>
      <c r="M18" s="26">
        <v>100</v>
      </c>
      <c r="N18" s="26">
        <v>100.7</v>
      </c>
      <c r="O18" s="26">
        <v>102.2</v>
      </c>
      <c r="P18" s="26">
        <v>104.9</v>
      </c>
      <c r="Q18" s="26">
        <v>104.9</v>
      </c>
      <c r="R18" s="26">
        <v>103.3</v>
      </c>
      <c r="S18" s="26">
        <v>103.1</v>
      </c>
      <c r="T18" s="26">
        <v>103.2</v>
      </c>
      <c r="U18" s="26">
        <v>102.2</v>
      </c>
      <c r="V18" s="26">
        <v>104.5</v>
      </c>
      <c r="W18" s="26">
        <v>104.5</v>
      </c>
      <c r="X18" s="26">
        <v>102.4</v>
      </c>
      <c r="Y18" s="26">
        <v>102.8</v>
      </c>
      <c r="Z18" s="26">
        <v>103.3</v>
      </c>
      <c r="AA18" s="26">
        <v>103.9</v>
      </c>
      <c r="AB18" s="26">
        <v>102.6</v>
      </c>
      <c r="AC18" s="26">
        <v>102.4</v>
      </c>
      <c r="AD18" s="26">
        <v>102.3</v>
      </c>
      <c r="AE18" s="26">
        <v>101.5</v>
      </c>
      <c r="AF18" s="26">
        <v>102.3</v>
      </c>
      <c r="AG18" s="26">
        <v>103.3</v>
      </c>
      <c r="AH18" s="26">
        <v>101.5</v>
      </c>
      <c r="AI18" s="26">
        <v>101.8</v>
      </c>
      <c r="AJ18" s="26">
        <v>101.8</v>
      </c>
      <c r="AK18" s="26">
        <v>101.8</v>
      </c>
      <c r="AL18" s="26">
        <v>101.8</v>
      </c>
      <c r="AM18" s="26">
        <v>102.5</v>
      </c>
      <c r="AN18" s="26">
        <v>102.5</v>
      </c>
      <c r="AO18" s="26">
        <v>102.1</v>
      </c>
      <c r="AP18" s="26">
        <v>102.1</v>
      </c>
      <c r="AQ18" s="26">
        <v>101.5</v>
      </c>
      <c r="AR18" s="26">
        <v>101.5</v>
      </c>
      <c r="AS18" s="26">
        <v>102.5</v>
      </c>
      <c r="AT18" s="26">
        <v>102.9</v>
      </c>
      <c r="AU18" s="26">
        <v>104.4</v>
      </c>
      <c r="AV18" s="26">
        <v>103.4</v>
      </c>
      <c r="AW18" s="26">
        <v>104.8</v>
      </c>
      <c r="AX18" s="26">
        <v>103.9</v>
      </c>
      <c r="AY18" s="26">
        <v>104.3</v>
      </c>
      <c r="AZ18" s="26">
        <v>104</v>
      </c>
      <c r="BA18" s="26">
        <v>104.2</v>
      </c>
      <c r="BB18" s="26">
        <v>103.6</v>
      </c>
      <c r="BC18" s="26">
        <v>103.8</v>
      </c>
      <c r="BD18" s="26">
        <v>104.1</v>
      </c>
      <c r="BE18" s="26">
        <v>103.7</v>
      </c>
      <c r="BF18" s="26">
        <v>101.6</v>
      </c>
      <c r="BG18" s="26">
        <v>100.3</v>
      </c>
      <c r="BH18" s="26">
        <v>105.2</v>
      </c>
      <c r="BI18" s="26">
        <v>106.7</v>
      </c>
      <c r="BJ18" s="26">
        <v>106.8</v>
      </c>
      <c r="BK18" s="26">
        <v>107.7</v>
      </c>
      <c r="BL18" s="26">
        <v>107.8</v>
      </c>
      <c r="BM18" s="26">
        <v>108.7</v>
      </c>
      <c r="BN18" s="26">
        <v>107.1</v>
      </c>
      <c r="BO18" s="26">
        <v>107.2</v>
      </c>
      <c r="BP18" s="26">
        <v>107</v>
      </c>
      <c r="BQ18" s="26">
        <v>107.1</v>
      </c>
      <c r="BR18" s="26">
        <v>107.2</v>
      </c>
      <c r="BS18" s="26">
        <v>107.3</v>
      </c>
      <c r="BT18" s="26">
        <v>106.8</v>
      </c>
      <c r="BU18" s="26">
        <v>106.6</v>
      </c>
      <c r="BV18" s="26">
        <v>106.2</v>
      </c>
      <c r="BW18" s="26">
        <v>107.6</v>
      </c>
      <c r="BX18" s="26">
        <v>107.6</v>
      </c>
      <c r="BY18" s="26">
        <v>107.6</v>
      </c>
      <c r="BZ18" s="26">
        <v>107.6</v>
      </c>
      <c r="CA18" s="26">
        <v>107.6</v>
      </c>
      <c r="CB18" s="26">
        <v>108.8</v>
      </c>
      <c r="CC18" s="26">
        <v>108</v>
      </c>
      <c r="CD18" s="26">
        <v>108.3</v>
      </c>
      <c r="CE18" s="26">
        <v>108.3</v>
      </c>
      <c r="CF18" s="26">
        <v>108.3</v>
      </c>
      <c r="CG18" s="26">
        <v>112.7</v>
      </c>
      <c r="CH18" s="41">
        <v>113</v>
      </c>
      <c r="CI18" s="26">
        <v>113.3</v>
      </c>
      <c r="CJ18" s="26">
        <v>113.1</v>
      </c>
      <c r="CK18" s="26">
        <v>113.4</v>
      </c>
      <c r="CL18" s="26">
        <v>113.5</v>
      </c>
      <c r="CM18" s="26">
        <v>114.4</v>
      </c>
      <c r="CN18" s="26">
        <v>113.8</v>
      </c>
      <c r="CO18" s="26">
        <v>114.1</v>
      </c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</row>
    <row r="19" spans="1:135" x14ac:dyDescent="0.25">
      <c r="A19" s="37" t="s">
        <v>140</v>
      </c>
      <c r="B19" s="35" t="s">
        <v>35</v>
      </c>
      <c r="C19" s="37" t="s">
        <v>140</v>
      </c>
      <c r="D19" s="28" t="s">
        <v>28</v>
      </c>
      <c r="E19" s="26">
        <v>94.7</v>
      </c>
      <c r="F19" s="26">
        <v>94.7</v>
      </c>
      <c r="G19" s="26">
        <v>96.8</v>
      </c>
      <c r="H19" s="26">
        <v>97.5</v>
      </c>
      <c r="I19" s="26">
        <v>97.5</v>
      </c>
      <c r="J19" s="26">
        <v>97.3</v>
      </c>
      <c r="K19" s="26">
        <v>99.9</v>
      </c>
      <c r="L19" s="26">
        <v>99.7</v>
      </c>
      <c r="M19" s="26">
        <v>100</v>
      </c>
      <c r="N19" s="26">
        <v>97.4</v>
      </c>
      <c r="O19" s="26">
        <v>97.2</v>
      </c>
      <c r="P19" s="26">
        <v>97</v>
      </c>
      <c r="Q19" s="26">
        <v>97.7</v>
      </c>
      <c r="R19" s="26">
        <v>97.2</v>
      </c>
      <c r="S19" s="26">
        <v>98.5</v>
      </c>
      <c r="T19" s="26">
        <v>98.4</v>
      </c>
      <c r="U19" s="26">
        <v>102.8</v>
      </c>
      <c r="V19" s="26">
        <v>106.3</v>
      </c>
      <c r="W19" s="26">
        <v>108.4</v>
      </c>
      <c r="X19" s="26">
        <v>115.2</v>
      </c>
      <c r="Y19" s="26">
        <v>120</v>
      </c>
      <c r="Z19" s="26">
        <v>120</v>
      </c>
      <c r="AA19" s="26">
        <v>117.8</v>
      </c>
      <c r="AB19" s="26">
        <v>117.6</v>
      </c>
      <c r="AC19" s="26">
        <v>117.7</v>
      </c>
      <c r="AD19" s="26">
        <v>117.7</v>
      </c>
      <c r="AE19" s="26">
        <v>118.4</v>
      </c>
      <c r="AF19" s="26">
        <v>118.4</v>
      </c>
      <c r="AG19" s="26">
        <v>122</v>
      </c>
      <c r="AH19" s="26">
        <v>122.9</v>
      </c>
      <c r="AI19" s="26">
        <v>122.9</v>
      </c>
      <c r="AJ19" s="26">
        <v>122.9</v>
      </c>
      <c r="AK19" s="26">
        <v>122.9</v>
      </c>
      <c r="AL19" s="26">
        <v>122.9</v>
      </c>
      <c r="AM19" s="26">
        <v>122.9</v>
      </c>
      <c r="AN19" s="26">
        <v>122.9</v>
      </c>
      <c r="AO19" s="26">
        <v>123.4</v>
      </c>
      <c r="AP19" s="26">
        <v>123.4</v>
      </c>
      <c r="AQ19" s="26">
        <v>128.4</v>
      </c>
      <c r="AR19" s="26">
        <v>128.4</v>
      </c>
      <c r="AS19" s="26">
        <v>114.4</v>
      </c>
      <c r="AT19" s="26">
        <v>115.6</v>
      </c>
      <c r="AU19" s="26">
        <v>115.6</v>
      </c>
      <c r="AV19" s="26">
        <v>100</v>
      </c>
      <c r="AW19" s="26">
        <v>100.3</v>
      </c>
      <c r="AX19" s="26">
        <v>100</v>
      </c>
      <c r="AY19" s="26">
        <v>100</v>
      </c>
      <c r="AZ19" s="26">
        <v>100.7</v>
      </c>
      <c r="BA19" s="26">
        <v>101</v>
      </c>
      <c r="BB19" s="26">
        <v>101.4</v>
      </c>
      <c r="BC19" s="26">
        <v>101.1</v>
      </c>
      <c r="BD19" s="26">
        <v>100.5</v>
      </c>
      <c r="BE19" s="26">
        <v>101.6</v>
      </c>
      <c r="BF19" s="26">
        <v>101.6</v>
      </c>
      <c r="BG19" s="26">
        <v>101.8</v>
      </c>
      <c r="BH19" s="26">
        <v>101.3</v>
      </c>
      <c r="BI19" s="26">
        <v>101.6</v>
      </c>
      <c r="BJ19" s="26">
        <v>100.6</v>
      </c>
      <c r="BK19" s="26">
        <v>100.2</v>
      </c>
      <c r="BL19" s="26">
        <v>100.2</v>
      </c>
      <c r="BM19" s="26">
        <v>101</v>
      </c>
      <c r="BN19" s="26">
        <v>101.1</v>
      </c>
      <c r="BO19" s="26">
        <v>101.3</v>
      </c>
      <c r="BP19" s="26">
        <v>101.3</v>
      </c>
      <c r="BQ19" s="26">
        <v>101.4</v>
      </c>
      <c r="BR19" s="26">
        <v>101.7</v>
      </c>
      <c r="BS19" s="26">
        <v>102.6</v>
      </c>
      <c r="BT19" s="26">
        <v>102.5</v>
      </c>
      <c r="BU19" s="26">
        <v>102.6</v>
      </c>
      <c r="BV19" s="26">
        <v>102.6</v>
      </c>
      <c r="BW19" s="26">
        <v>101.9</v>
      </c>
      <c r="BX19" s="26">
        <v>102</v>
      </c>
      <c r="BY19" s="26">
        <v>101.8</v>
      </c>
      <c r="BZ19" s="26">
        <v>101.8</v>
      </c>
      <c r="CA19" s="26">
        <v>101.8</v>
      </c>
      <c r="CB19" s="26">
        <v>101.8</v>
      </c>
      <c r="CC19" s="26">
        <v>101.9</v>
      </c>
      <c r="CD19" s="26">
        <v>102</v>
      </c>
      <c r="CE19" s="26">
        <v>102</v>
      </c>
      <c r="CF19" s="26">
        <v>102</v>
      </c>
      <c r="CG19" s="26">
        <v>103.2</v>
      </c>
      <c r="CH19" s="41">
        <v>103.9</v>
      </c>
      <c r="CI19" s="26">
        <v>103.9</v>
      </c>
      <c r="CJ19" s="26">
        <v>103.9</v>
      </c>
      <c r="CK19" s="26">
        <v>103.2</v>
      </c>
      <c r="CL19" s="26">
        <v>103.2</v>
      </c>
      <c r="CM19" s="26">
        <v>103.2</v>
      </c>
      <c r="CN19" s="26">
        <v>103.3</v>
      </c>
      <c r="CO19" s="26">
        <v>103.6</v>
      </c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</row>
    <row r="20" spans="1:135" x14ac:dyDescent="0.25">
      <c r="A20" s="37" t="s">
        <v>141</v>
      </c>
      <c r="B20" s="35" t="s">
        <v>36</v>
      </c>
      <c r="C20" s="37" t="s">
        <v>141</v>
      </c>
      <c r="D20" s="28" t="s">
        <v>28</v>
      </c>
      <c r="E20" s="26">
        <v>99</v>
      </c>
      <c r="F20" s="26">
        <v>98.4</v>
      </c>
      <c r="G20" s="26">
        <v>99</v>
      </c>
      <c r="H20" s="26">
        <v>100.3</v>
      </c>
      <c r="I20" s="26">
        <v>99.9</v>
      </c>
      <c r="J20" s="26">
        <v>99.2</v>
      </c>
      <c r="K20" s="26">
        <v>99.8</v>
      </c>
      <c r="L20" s="26">
        <v>100.1</v>
      </c>
      <c r="M20" s="26">
        <v>100</v>
      </c>
      <c r="N20" s="26">
        <v>100.9</v>
      </c>
      <c r="O20" s="26">
        <v>103.5</v>
      </c>
      <c r="P20" s="26">
        <v>106.2</v>
      </c>
      <c r="Q20" s="26">
        <v>106.1</v>
      </c>
      <c r="R20" s="26">
        <v>107.9</v>
      </c>
      <c r="S20" s="26">
        <v>108</v>
      </c>
      <c r="T20" s="26">
        <v>108.3</v>
      </c>
      <c r="U20" s="26">
        <v>108.3</v>
      </c>
      <c r="V20" s="26">
        <v>111</v>
      </c>
      <c r="W20" s="26">
        <v>111.1</v>
      </c>
      <c r="X20" s="26">
        <v>116.1</v>
      </c>
      <c r="Y20" s="26">
        <v>116.6</v>
      </c>
      <c r="Z20" s="26">
        <v>116.8</v>
      </c>
      <c r="AA20" s="26">
        <v>116.9</v>
      </c>
      <c r="AB20" s="26">
        <v>117.1</v>
      </c>
      <c r="AC20" s="26">
        <v>117.8</v>
      </c>
      <c r="AD20" s="26">
        <v>117.8</v>
      </c>
      <c r="AE20" s="26">
        <v>118.5</v>
      </c>
      <c r="AF20" s="26">
        <v>118.6</v>
      </c>
      <c r="AG20" s="26">
        <v>119.1</v>
      </c>
      <c r="AH20" s="26">
        <v>118.6</v>
      </c>
      <c r="AI20" s="26">
        <v>119</v>
      </c>
      <c r="AJ20" s="26">
        <v>119.3</v>
      </c>
      <c r="AK20" s="26">
        <v>120.2</v>
      </c>
      <c r="AL20" s="26">
        <v>122.2</v>
      </c>
      <c r="AM20" s="26">
        <v>122.6</v>
      </c>
      <c r="AN20" s="26">
        <v>122.6</v>
      </c>
      <c r="AO20" s="26">
        <v>123.1</v>
      </c>
      <c r="AP20" s="26">
        <v>125.6</v>
      </c>
      <c r="AQ20" s="26">
        <v>126.3</v>
      </c>
      <c r="AR20" s="26">
        <v>126.4</v>
      </c>
      <c r="AS20" s="26">
        <v>131.9</v>
      </c>
      <c r="AT20" s="26">
        <v>132.1</v>
      </c>
      <c r="AU20" s="26">
        <v>135.4</v>
      </c>
      <c r="AV20" s="26">
        <v>136.9</v>
      </c>
      <c r="AW20" s="26">
        <v>145.4</v>
      </c>
      <c r="AX20" s="26">
        <v>142.80000000000001</v>
      </c>
      <c r="AY20" s="26">
        <v>143.9</v>
      </c>
      <c r="AZ20" s="26">
        <v>144.6</v>
      </c>
      <c r="BA20" s="26">
        <v>146.4</v>
      </c>
      <c r="BB20" s="26">
        <v>146.5</v>
      </c>
      <c r="BC20" s="26">
        <v>147.5</v>
      </c>
      <c r="BD20" s="26">
        <v>147.69999999999999</v>
      </c>
      <c r="BE20" s="26">
        <v>147.80000000000001</v>
      </c>
      <c r="BF20" s="26">
        <v>150.5</v>
      </c>
      <c r="BG20" s="26">
        <v>140.4</v>
      </c>
      <c r="BH20" s="26">
        <v>144.30000000000001</v>
      </c>
      <c r="BI20" s="26">
        <v>143.80000000000001</v>
      </c>
      <c r="BJ20" s="26">
        <v>143.80000000000001</v>
      </c>
      <c r="BK20" s="26">
        <v>143.69999999999999</v>
      </c>
      <c r="BL20" s="26">
        <v>143.6</v>
      </c>
      <c r="BM20" s="26">
        <v>143.80000000000001</v>
      </c>
      <c r="BN20" s="26">
        <v>143.30000000000001</v>
      </c>
      <c r="BO20" s="26">
        <v>143</v>
      </c>
      <c r="BP20" s="26">
        <v>143</v>
      </c>
      <c r="BQ20" s="26">
        <v>143</v>
      </c>
      <c r="BR20" s="26">
        <v>142.80000000000001</v>
      </c>
      <c r="BS20" s="26">
        <v>143.69999999999999</v>
      </c>
      <c r="BT20" s="26">
        <v>148.1</v>
      </c>
      <c r="BU20" s="26">
        <v>150.5</v>
      </c>
      <c r="BV20" s="26">
        <v>150.1</v>
      </c>
      <c r="BW20" s="26">
        <v>153.80000000000001</v>
      </c>
      <c r="BX20" s="26">
        <v>157.19999999999999</v>
      </c>
      <c r="BY20" s="26">
        <v>158.30000000000001</v>
      </c>
      <c r="BZ20" s="26">
        <v>157.6</v>
      </c>
      <c r="CA20" s="26">
        <v>158.6</v>
      </c>
      <c r="CB20" s="26">
        <v>158.80000000000001</v>
      </c>
      <c r="CC20" s="26">
        <v>162.5</v>
      </c>
      <c r="CD20" s="26">
        <v>166.6</v>
      </c>
      <c r="CE20" s="26">
        <v>167.5</v>
      </c>
      <c r="CF20" s="26">
        <v>168.8</v>
      </c>
      <c r="CG20" s="26">
        <v>169.7</v>
      </c>
      <c r="CH20" s="41">
        <v>169.8</v>
      </c>
      <c r="CI20" s="26">
        <v>170.4</v>
      </c>
      <c r="CJ20" s="26">
        <v>171.2</v>
      </c>
      <c r="CK20" s="26">
        <v>173.2</v>
      </c>
      <c r="CL20" s="26">
        <v>172.8</v>
      </c>
      <c r="CM20" s="26">
        <v>172.9</v>
      </c>
      <c r="CN20" s="26">
        <v>172.9</v>
      </c>
      <c r="CO20" s="26">
        <v>172.9</v>
      </c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</row>
    <row r="21" spans="1:135" x14ac:dyDescent="0.25">
      <c r="A21" s="37" t="s">
        <v>142</v>
      </c>
      <c r="B21" s="35" t="s">
        <v>37</v>
      </c>
      <c r="C21" s="37" t="s">
        <v>142</v>
      </c>
      <c r="D21" s="28" t="s">
        <v>28</v>
      </c>
      <c r="E21" s="26">
        <v>85.7</v>
      </c>
      <c r="F21" s="26">
        <v>85.7</v>
      </c>
      <c r="G21" s="26">
        <v>85.7</v>
      </c>
      <c r="H21" s="26">
        <v>86.8</v>
      </c>
      <c r="I21" s="26">
        <v>87.4</v>
      </c>
      <c r="J21" s="26">
        <v>87.4</v>
      </c>
      <c r="K21" s="26">
        <v>87.4</v>
      </c>
      <c r="L21" s="26">
        <v>99.1</v>
      </c>
      <c r="M21" s="26">
        <v>100</v>
      </c>
      <c r="N21" s="26">
        <v>108.1</v>
      </c>
      <c r="O21" s="26">
        <v>111.4</v>
      </c>
      <c r="P21" s="26">
        <v>111.4</v>
      </c>
      <c r="Q21" s="26">
        <v>111.4</v>
      </c>
      <c r="R21" s="26">
        <v>111.4</v>
      </c>
      <c r="S21" s="26">
        <v>111.4</v>
      </c>
      <c r="T21" s="26">
        <v>115.4</v>
      </c>
      <c r="U21" s="26">
        <v>115.4</v>
      </c>
      <c r="V21" s="26">
        <v>115.1</v>
      </c>
      <c r="W21" s="26">
        <v>115.4</v>
      </c>
      <c r="X21" s="26">
        <v>127.7</v>
      </c>
      <c r="Y21" s="26">
        <v>127.7</v>
      </c>
      <c r="Z21" s="26">
        <v>127.7</v>
      </c>
      <c r="AA21" s="26">
        <v>127.7</v>
      </c>
      <c r="AB21" s="26">
        <v>127.7</v>
      </c>
      <c r="AC21" s="26">
        <v>127.7</v>
      </c>
      <c r="AD21" s="26">
        <v>127.7</v>
      </c>
      <c r="AE21" s="26">
        <v>127.7</v>
      </c>
      <c r="AF21" s="26">
        <v>127.7</v>
      </c>
      <c r="AG21" s="26">
        <v>127.7</v>
      </c>
      <c r="AH21" s="26">
        <v>127.7</v>
      </c>
      <c r="AI21" s="26">
        <v>127.7</v>
      </c>
      <c r="AJ21" s="26">
        <v>127.7</v>
      </c>
      <c r="AK21" s="26">
        <v>127.7</v>
      </c>
      <c r="AL21" s="26">
        <v>127.7</v>
      </c>
      <c r="AM21" s="26">
        <v>127.7</v>
      </c>
      <c r="AN21" s="26">
        <v>127.7</v>
      </c>
      <c r="AO21" s="26">
        <v>128.1</v>
      </c>
      <c r="AP21" s="26">
        <v>131.80000000000001</v>
      </c>
      <c r="AQ21" s="26">
        <v>131.80000000000001</v>
      </c>
      <c r="AR21" s="26">
        <v>131.80000000000001</v>
      </c>
      <c r="AS21" s="26">
        <v>131.80000000000001</v>
      </c>
      <c r="AT21" s="26">
        <v>131.80000000000001</v>
      </c>
      <c r="AU21" s="26">
        <v>131.80000000000001</v>
      </c>
      <c r="AV21" s="26">
        <v>100</v>
      </c>
      <c r="AW21" s="26">
        <v>100.7</v>
      </c>
      <c r="AX21" s="26">
        <v>100.7</v>
      </c>
      <c r="AY21" s="26">
        <v>100.7</v>
      </c>
      <c r="AZ21" s="26">
        <v>96.5</v>
      </c>
      <c r="BA21" s="26">
        <v>98.7</v>
      </c>
      <c r="BB21" s="26">
        <v>98.7</v>
      </c>
      <c r="BC21" s="26">
        <v>98.7</v>
      </c>
      <c r="BD21" s="26">
        <v>98.9</v>
      </c>
      <c r="BE21" s="26">
        <v>98.9</v>
      </c>
      <c r="BF21" s="26">
        <v>98.8</v>
      </c>
      <c r="BG21" s="26">
        <v>98.8</v>
      </c>
      <c r="BH21" s="26">
        <v>99.2</v>
      </c>
      <c r="BI21" s="26">
        <v>97.9</v>
      </c>
      <c r="BJ21" s="26">
        <v>97.8</v>
      </c>
      <c r="BK21" s="26">
        <v>98</v>
      </c>
      <c r="BL21" s="26">
        <v>98.3</v>
      </c>
      <c r="BM21" s="26">
        <v>98.7</v>
      </c>
      <c r="BN21" s="26">
        <v>98.7</v>
      </c>
      <c r="BO21" s="26">
        <v>98.3</v>
      </c>
      <c r="BP21" s="26">
        <v>98.3</v>
      </c>
      <c r="BQ21" s="26">
        <v>98.3</v>
      </c>
      <c r="BR21" s="26">
        <v>98.6</v>
      </c>
      <c r="BS21" s="26">
        <v>98.7</v>
      </c>
      <c r="BT21" s="26">
        <v>98.6</v>
      </c>
      <c r="BU21" s="26">
        <v>98.6</v>
      </c>
      <c r="BV21" s="26">
        <v>98.6</v>
      </c>
      <c r="BW21" s="26">
        <v>98.6</v>
      </c>
      <c r="BX21" s="26">
        <v>98.6</v>
      </c>
      <c r="BY21" s="26">
        <v>99</v>
      </c>
      <c r="BZ21" s="26">
        <v>98.1</v>
      </c>
      <c r="CA21" s="26">
        <v>98</v>
      </c>
      <c r="CB21" s="26">
        <v>94.4</v>
      </c>
      <c r="CC21" s="26">
        <v>94.9</v>
      </c>
      <c r="CD21" s="26">
        <v>94.9</v>
      </c>
      <c r="CE21" s="26">
        <v>94.9</v>
      </c>
      <c r="CF21" s="26">
        <v>94.9</v>
      </c>
      <c r="CG21" s="26">
        <v>95.2</v>
      </c>
      <c r="CH21" s="41">
        <v>94.7</v>
      </c>
      <c r="CI21" s="26">
        <v>94.9</v>
      </c>
      <c r="CJ21" s="26">
        <v>94.9</v>
      </c>
      <c r="CK21" s="26">
        <v>95.2</v>
      </c>
      <c r="CL21" s="26">
        <v>95.2</v>
      </c>
      <c r="CM21" s="26">
        <v>95.7</v>
      </c>
      <c r="CN21" s="26">
        <v>95.7</v>
      </c>
      <c r="CO21" s="26">
        <v>95.9</v>
      </c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</row>
    <row r="22" spans="1:135" x14ac:dyDescent="0.25">
      <c r="A22" s="37" t="s">
        <v>143</v>
      </c>
      <c r="B22" s="35" t="s">
        <v>38</v>
      </c>
      <c r="C22" s="37" t="s">
        <v>143</v>
      </c>
      <c r="D22" s="28" t="s">
        <v>28</v>
      </c>
      <c r="E22" s="26">
        <v>99.2</v>
      </c>
      <c r="F22" s="26">
        <v>99.4</v>
      </c>
      <c r="G22" s="26">
        <v>99.4</v>
      </c>
      <c r="H22" s="26">
        <v>101.1</v>
      </c>
      <c r="I22" s="26">
        <v>101</v>
      </c>
      <c r="J22" s="26">
        <v>101.1</v>
      </c>
      <c r="K22" s="26">
        <v>101.1</v>
      </c>
      <c r="L22" s="26">
        <v>100.4</v>
      </c>
      <c r="M22" s="26">
        <v>100</v>
      </c>
      <c r="N22" s="26">
        <v>99.6</v>
      </c>
      <c r="O22" s="26">
        <v>99.3</v>
      </c>
      <c r="P22" s="26">
        <v>100.4</v>
      </c>
      <c r="Q22" s="26">
        <v>99.4</v>
      </c>
      <c r="R22" s="26">
        <v>99.6</v>
      </c>
      <c r="S22" s="26">
        <v>99.6</v>
      </c>
      <c r="T22" s="26">
        <v>99.2</v>
      </c>
      <c r="U22" s="26">
        <v>99.5</v>
      </c>
      <c r="V22" s="26">
        <v>99.6</v>
      </c>
      <c r="W22" s="26">
        <v>99.3</v>
      </c>
      <c r="X22" s="26">
        <v>98.7</v>
      </c>
      <c r="Y22" s="26">
        <v>101.8</v>
      </c>
      <c r="Z22" s="26">
        <v>101.8</v>
      </c>
      <c r="AA22" s="26">
        <v>102</v>
      </c>
      <c r="AB22" s="26">
        <v>102.1</v>
      </c>
      <c r="AC22" s="26">
        <v>102.3</v>
      </c>
      <c r="AD22" s="26">
        <v>102.4</v>
      </c>
      <c r="AE22" s="26">
        <v>102.6</v>
      </c>
      <c r="AF22" s="26">
        <v>102.6</v>
      </c>
      <c r="AG22" s="26">
        <v>104.8</v>
      </c>
      <c r="AH22" s="26">
        <v>104.8</v>
      </c>
      <c r="AI22" s="26">
        <v>104.8</v>
      </c>
      <c r="AJ22" s="26">
        <v>104.8</v>
      </c>
      <c r="AK22" s="26">
        <v>115.9</v>
      </c>
      <c r="AL22" s="26">
        <v>116</v>
      </c>
      <c r="AM22" s="26">
        <v>116</v>
      </c>
      <c r="AN22" s="26">
        <v>116.1</v>
      </c>
      <c r="AO22" s="26">
        <v>116.6</v>
      </c>
      <c r="AP22" s="26">
        <v>121.7</v>
      </c>
      <c r="AQ22" s="26">
        <v>123.6</v>
      </c>
      <c r="AR22" s="26">
        <v>123.6</v>
      </c>
      <c r="AS22" s="26">
        <v>120.1</v>
      </c>
      <c r="AT22" s="26">
        <v>119.9</v>
      </c>
      <c r="AU22" s="26">
        <v>120</v>
      </c>
      <c r="AV22" s="26">
        <v>119.2</v>
      </c>
      <c r="AW22" s="26">
        <v>119.3</v>
      </c>
      <c r="AX22" s="26">
        <v>127.7</v>
      </c>
      <c r="AY22" s="26">
        <v>127.6</v>
      </c>
      <c r="AZ22" s="26">
        <v>129</v>
      </c>
      <c r="BA22" s="26">
        <v>131.30000000000001</v>
      </c>
      <c r="BB22" s="26">
        <v>130.1</v>
      </c>
      <c r="BC22" s="26">
        <v>130.1</v>
      </c>
      <c r="BD22" s="26">
        <v>130.1</v>
      </c>
      <c r="BE22" s="26">
        <v>130.19999999999999</v>
      </c>
      <c r="BF22" s="26">
        <v>129.69999999999999</v>
      </c>
      <c r="BG22" s="26">
        <v>136.30000000000001</v>
      </c>
      <c r="BH22" s="26">
        <v>136.4</v>
      </c>
      <c r="BI22" s="26">
        <v>134.80000000000001</v>
      </c>
      <c r="BJ22" s="26">
        <v>135.4</v>
      </c>
      <c r="BK22" s="26">
        <v>136</v>
      </c>
      <c r="BL22" s="26">
        <v>139.4</v>
      </c>
      <c r="BM22" s="26">
        <v>140.6</v>
      </c>
      <c r="BN22" s="26">
        <v>137.80000000000001</v>
      </c>
      <c r="BO22" s="26">
        <v>136.6</v>
      </c>
      <c r="BP22" s="26">
        <v>133.4</v>
      </c>
      <c r="BQ22" s="26">
        <v>132.1</v>
      </c>
      <c r="BR22" s="26">
        <v>134</v>
      </c>
      <c r="BS22" s="26">
        <v>133.6</v>
      </c>
      <c r="BT22" s="26">
        <v>131</v>
      </c>
      <c r="BU22" s="26">
        <v>131.1</v>
      </c>
      <c r="BV22" s="26">
        <v>131.5</v>
      </c>
      <c r="BW22" s="26">
        <v>133.69999999999999</v>
      </c>
      <c r="BX22" s="26">
        <v>133.69999999999999</v>
      </c>
      <c r="BY22" s="26">
        <v>133.69999999999999</v>
      </c>
      <c r="BZ22" s="26">
        <v>133.69999999999999</v>
      </c>
      <c r="CA22" s="26">
        <v>133.69999999999999</v>
      </c>
      <c r="CB22" s="26">
        <v>132.19999999999999</v>
      </c>
      <c r="CC22" s="26">
        <v>132.69999999999999</v>
      </c>
      <c r="CD22" s="26">
        <v>131.30000000000001</v>
      </c>
      <c r="CE22" s="26">
        <v>130.69999999999999</v>
      </c>
      <c r="CF22" s="26">
        <v>129.5</v>
      </c>
      <c r="CG22" s="26">
        <v>135.5</v>
      </c>
      <c r="CH22" s="41">
        <v>135.80000000000001</v>
      </c>
      <c r="CI22" s="26">
        <v>136</v>
      </c>
      <c r="CJ22" s="26">
        <v>136.1</v>
      </c>
      <c r="CK22" s="26">
        <v>136.4</v>
      </c>
      <c r="CL22" s="26">
        <v>137.6</v>
      </c>
      <c r="CM22" s="26">
        <v>137.6</v>
      </c>
      <c r="CN22" s="26">
        <v>137</v>
      </c>
      <c r="CO22" s="26">
        <v>136.19999999999999</v>
      </c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</row>
    <row r="23" spans="1:135" x14ac:dyDescent="0.25">
      <c r="A23" s="37" t="s">
        <v>144</v>
      </c>
      <c r="B23" s="35" t="s">
        <v>39</v>
      </c>
      <c r="C23" s="37" t="s">
        <v>144</v>
      </c>
      <c r="D23" s="28" t="s">
        <v>28</v>
      </c>
      <c r="E23" s="26">
        <v>105.6</v>
      </c>
      <c r="F23" s="26">
        <v>106.5</v>
      </c>
      <c r="G23" s="26">
        <v>106.5</v>
      </c>
      <c r="H23" s="26">
        <v>109.8</v>
      </c>
      <c r="I23" s="26">
        <v>110</v>
      </c>
      <c r="J23" s="26">
        <v>110.7</v>
      </c>
      <c r="K23" s="26">
        <v>110.4</v>
      </c>
      <c r="L23" s="26">
        <v>99.5</v>
      </c>
      <c r="M23" s="26">
        <v>100</v>
      </c>
      <c r="N23" s="26">
        <v>106.8</v>
      </c>
      <c r="O23" s="26">
        <v>108.3</v>
      </c>
      <c r="P23" s="26">
        <v>108.1</v>
      </c>
      <c r="Q23" s="26">
        <v>109.1</v>
      </c>
      <c r="R23" s="26">
        <v>109.1</v>
      </c>
      <c r="S23" s="26">
        <v>109.1</v>
      </c>
      <c r="T23" s="26">
        <v>109.1</v>
      </c>
      <c r="U23" s="26">
        <v>111.5</v>
      </c>
      <c r="V23" s="26">
        <v>110.7</v>
      </c>
      <c r="W23" s="26">
        <v>110.7</v>
      </c>
      <c r="X23" s="26">
        <v>110.7</v>
      </c>
      <c r="Y23" s="26">
        <v>119</v>
      </c>
      <c r="Z23" s="26">
        <v>119</v>
      </c>
      <c r="AA23" s="26">
        <v>119</v>
      </c>
      <c r="AB23" s="26">
        <v>119</v>
      </c>
      <c r="AC23" s="26">
        <v>137.30000000000001</v>
      </c>
      <c r="AD23" s="26">
        <v>137.30000000000001</v>
      </c>
      <c r="AE23" s="26">
        <v>137.6</v>
      </c>
      <c r="AF23" s="26">
        <v>137.6</v>
      </c>
      <c r="AG23" s="26">
        <v>139.69999999999999</v>
      </c>
      <c r="AH23" s="26">
        <v>139.4</v>
      </c>
      <c r="AI23" s="26">
        <v>139.80000000000001</v>
      </c>
      <c r="AJ23" s="26">
        <v>139.80000000000001</v>
      </c>
      <c r="AK23" s="26">
        <v>139.80000000000001</v>
      </c>
      <c r="AL23" s="26">
        <v>139.9</v>
      </c>
      <c r="AM23" s="26">
        <v>139.9</v>
      </c>
      <c r="AN23" s="26">
        <v>139.9</v>
      </c>
      <c r="AO23" s="26">
        <v>142.6</v>
      </c>
      <c r="AP23" s="26">
        <v>141.80000000000001</v>
      </c>
      <c r="AQ23" s="26">
        <v>141.80000000000001</v>
      </c>
      <c r="AR23" s="26">
        <v>141.80000000000001</v>
      </c>
      <c r="AS23" s="26">
        <v>141.5</v>
      </c>
      <c r="AT23" s="26">
        <v>129.6</v>
      </c>
      <c r="AU23" s="26">
        <v>129.6</v>
      </c>
      <c r="AV23" s="26">
        <v>100</v>
      </c>
      <c r="AW23" s="26">
        <v>104.8</v>
      </c>
      <c r="AX23" s="26">
        <v>105.3</v>
      </c>
      <c r="AY23" s="26">
        <v>105.3</v>
      </c>
      <c r="AZ23" s="26">
        <v>105.3</v>
      </c>
      <c r="BA23" s="26">
        <v>100.9</v>
      </c>
      <c r="BB23" s="26">
        <v>101</v>
      </c>
      <c r="BC23" s="26">
        <v>101</v>
      </c>
      <c r="BD23" s="26">
        <v>101</v>
      </c>
      <c r="BE23" s="26">
        <v>104.4</v>
      </c>
      <c r="BF23" s="26">
        <v>104.1</v>
      </c>
      <c r="BG23" s="26">
        <v>105.9</v>
      </c>
      <c r="BH23" s="26">
        <v>106.1</v>
      </c>
      <c r="BI23" s="26">
        <v>107.8</v>
      </c>
      <c r="BJ23" s="26">
        <v>107.6</v>
      </c>
      <c r="BK23" s="26">
        <v>107.6</v>
      </c>
      <c r="BL23" s="26">
        <v>107.6</v>
      </c>
      <c r="BM23" s="26">
        <v>110.1</v>
      </c>
      <c r="BN23" s="26">
        <v>110.5</v>
      </c>
      <c r="BO23" s="26">
        <v>110.5</v>
      </c>
      <c r="BP23" s="26">
        <v>110.5</v>
      </c>
      <c r="BQ23" s="26">
        <v>111</v>
      </c>
      <c r="BR23" s="26">
        <v>111.1</v>
      </c>
      <c r="BS23" s="26">
        <v>111.2</v>
      </c>
      <c r="BT23" s="26">
        <v>111.2</v>
      </c>
      <c r="BU23" s="26">
        <v>115.1</v>
      </c>
      <c r="BV23" s="26">
        <v>115.1</v>
      </c>
      <c r="BW23" s="26">
        <v>115.1</v>
      </c>
      <c r="BX23" s="26">
        <v>115.1</v>
      </c>
      <c r="BY23" s="26">
        <v>120.5</v>
      </c>
      <c r="BZ23" s="26">
        <v>120.5</v>
      </c>
      <c r="CA23" s="26">
        <v>120.5</v>
      </c>
      <c r="CB23" s="26">
        <v>120.5</v>
      </c>
      <c r="CC23" s="26">
        <v>124.3</v>
      </c>
      <c r="CD23" s="26">
        <v>124.3</v>
      </c>
      <c r="CE23" s="26">
        <v>124.3</v>
      </c>
      <c r="CF23" s="26">
        <v>124.3</v>
      </c>
      <c r="CG23" s="26">
        <v>110.5</v>
      </c>
      <c r="CH23" s="41">
        <v>110.5</v>
      </c>
      <c r="CI23" s="26">
        <v>110.5</v>
      </c>
      <c r="CJ23" s="26">
        <v>110.5</v>
      </c>
      <c r="CK23" s="26">
        <v>110.9</v>
      </c>
      <c r="CL23" s="26">
        <v>110.9</v>
      </c>
      <c r="CM23" s="26">
        <v>110.9</v>
      </c>
      <c r="CN23" s="26">
        <v>110.9</v>
      </c>
      <c r="CO23" s="26">
        <v>111.3</v>
      </c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</row>
    <row r="24" spans="1:135" x14ac:dyDescent="0.25">
      <c r="A24" s="37" t="s">
        <v>145</v>
      </c>
      <c r="B24" s="35" t="s">
        <v>40</v>
      </c>
      <c r="C24" s="37" t="s">
        <v>145</v>
      </c>
      <c r="D24" s="28" t="s">
        <v>28</v>
      </c>
      <c r="E24" s="26">
        <v>96</v>
      </c>
      <c r="F24" s="26">
        <v>96</v>
      </c>
      <c r="G24" s="26">
        <v>96</v>
      </c>
      <c r="H24" s="26">
        <v>99.1</v>
      </c>
      <c r="I24" s="26">
        <v>97.7</v>
      </c>
      <c r="J24" s="26">
        <v>98.2</v>
      </c>
      <c r="K24" s="26">
        <v>97.9</v>
      </c>
      <c r="L24" s="26">
        <v>98.3</v>
      </c>
      <c r="M24" s="26">
        <v>100</v>
      </c>
      <c r="N24" s="26">
        <v>102.8</v>
      </c>
      <c r="O24" s="26">
        <v>102.7</v>
      </c>
      <c r="P24" s="26">
        <v>102</v>
      </c>
      <c r="Q24" s="26">
        <v>102.4</v>
      </c>
      <c r="R24" s="26">
        <v>104</v>
      </c>
      <c r="S24" s="26">
        <v>104</v>
      </c>
      <c r="T24" s="26">
        <v>103.8</v>
      </c>
      <c r="U24" s="26">
        <v>104.3</v>
      </c>
      <c r="V24" s="26">
        <v>101.9</v>
      </c>
      <c r="W24" s="26">
        <v>101.7</v>
      </c>
      <c r="X24" s="26">
        <v>101.4</v>
      </c>
      <c r="Y24" s="26">
        <v>101.9</v>
      </c>
      <c r="Z24" s="26">
        <v>102.9</v>
      </c>
      <c r="AA24" s="26">
        <v>102.4</v>
      </c>
      <c r="AB24" s="26">
        <v>102.5</v>
      </c>
      <c r="AC24" s="26">
        <v>102.6</v>
      </c>
      <c r="AD24" s="26">
        <v>102.6</v>
      </c>
      <c r="AE24" s="26">
        <v>103.2</v>
      </c>
      <c r="AF24" s="26">
        <v>103.2</v>
      </c>
      <c r="AG24" s="26">
        <v>108.1</v>
      </c>
      <c r="AH24" s="26">
        <v>108</v>
      </c>
      <c r="AI24" s="26">
        <v>108</v>
      </c>
      <c r="AJ24" s="26">
        <v>108</v>
      </c>
      <c r="AK24" s="26">
        <v>108</v>
      </c>
      <c r="AL24" s="26">
        <v>108</v>
      </c>
      <c r="AM24" s="26">
        <v>108.4</v>
      </c>
      <c r="AN24" s="26">
        <v>108.7</v>
      </c>
      <c r="AO24" s="26">
        <v>107.9</v>
      </c>
      <c r="AP24" s="26">
        <v>108.7</v>
      </c>
      <c r="AQ24" s="26">
        <v>109.1</v>
      </c>
      <c r="AR24" s="26">
        <v>109.1</v>
      </c>
      <c r="AS24" s="26">
        <v>109.1</v>
      </c>
      <c r="AT24" s="26">
        <v>112.7</v>
      </c>
      <c r="AU24" s="26">
        <v>110.8</v>
      </c>
      <c r="AV24" s="26">
        <v>0</v>
      </c>
      <c r="AW24" s="26">
        <v>100.3</v>
      </c>
      <c r="AX24" s="26">
        <v>100.9</v>
      </c>
      <c r="AY24" s="26">
        <v>102.9</v>
      </c>
      <c r="AZ24" s="26">
        <v>103</v>
      </c>
      <c r="BA24" s="26">
        <v>102.3</v>
      </c>
      <c r="BB24" s="26">
        <v>102.2</v>
      </c>
      <c r="BC24" s="26">
        <v>102.2</v>
      </c>
      <c r="BD24" s="26">
        <v>102.2</v>
      </c>
      <c r="BE24" s="26">
        <v>102.1</v>
      </c>
      <c r="BF24" s="26">
        <v>102.4</v>
      </c>
      <c r="BG24" s="26">
        <v>100.2</v>
      </c>
      <c r="BH24" s="26">
        <v>106.8</v>
      </c>
      <c r="BI24" s="26">
        <v>107.2</v>
      </c>
      <c r="BJ24" s="26">
        <v>109.9</v>
      </c>
      <c r="BK24" s="26">
        <v>110</v>
      </c>
      <c r="BL24" s="26">
        <v>112.8</v>
      </c>
      <c r="BM24" s="26">
        <v>112</v>
      </c>
      <c r="BN24" s="26">
        <v>114.3</v>
      </c>
      <c r="BO24" s="26">
        <v>114.8</v>
      </c>
      <c r="BP24" s="26">
        <v>114.5</v>
      </c>
      <c r="BQ24" s="26">
        <v>114.7</v>
      </c>
      <c r="BR24" s="26">
        <v>115.3</v>
      </c>
      <c r="BS24" s="26">
        <v>115.3</v>
      </c>
      <c r="BT24" s="26">
        <v>115.2</v>
      </c>
      <c r="BU24" s="26">
        <v>115.2</v>
      </c>
      <c r="BV24" s="26">
        <v>115.2</v>
      </c>
      <c r="BW24" s="26">
        <v>113.6</v>
      </c>
      <c r="BX24" s="26">
        <v>112.7</v>
      </c>
      <c r="BY24" s="26">
        <v>112.6</v>
      </c>
      <c r="BZ24" s="26">
        <v>112.5</v>
      </c>
      <c r="CA24" s="26">
        <v>112.6</v>
      </c>
      <c r="CB24" s="26">
        <v>111.1</v>
      </c>
      <c r="CC24" s="26">
        <v>110</v>
      </c>
      <c r="CD24" s="26">
        <v>110.3</v>
      </c>
      <c r="CE24" s="26">
        <v>110.4</v>
      </c>
      <c r="CF24" s="26">
        <v>110.7</v>
      </c>
      <c r="CG24" s="26">
        <v>112.2</v>
      </c>
      <c r="CH24" s="41">
        <v>112</v>
      </c>
      <c r="CI24" s="26">
        <v>111.7</v>
      </c>
      <c r="CJ24" s="26">
        <v>112.9</v>
      </c>
      <c r="CK24" s="26">
        <v>114.7</v>
      </c>
      <c r="CL24" s="26">
        <v>113.9</v>
      </c>
      <c r="CM24" s="26">
        <v>114</v>
      </c>
      <c r="CN24" s="26">
        <v>112.9</v>
      </c>
      <c r="CO24" s="26">
        <v>111.8</v>
      </c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</row>
    <row r="25" spans="1:135" x14ac:dyDescent="0.25">
      <c r="A25" s="37" t="s">
        <v>160</v>
      </c>
      <c r="B25" s="35" t="s">
        <v>41</v>
      </c>
      <c r="C25" s="43" t="s">
        <v>160</v>
      </c>
      <c r="D25" s="28" t="s">
        <v>28</v>
      </c>
      <c r="E25" s="26">
        <v>95.5</v>
      </c>
      <c r="F25" s="26">
        <v>95.8</v>
      </c>
      <c r="G25" s="26">
        <v>99.3</v>
      </c>
      <c r="H25" s="26">
        <v>99.6</v>
      </c>
      <c r="I25" s="26">
        <v>99.5</v>
      </c>
      <c r="J25" s="26">
        <v>99.6</v>
      </c>
      <c r="K25" s="26">
        <v>99.3</v>
      </c>
      <c r="L25" s="26">
        <v>99.6</v>
      </c>
      <c r="M25" s="26">
        <v>100</v>
      </c>
      <c r="N25" s="26">
        <v>101.3</v>
      </c>
      <c r="O25" s="26">
        <v>103.1</v>
      </c>
      <c r="P25" s="26">
        <v>103.7</v>
      </c>
      <c r="Q25" s="26">
        <v>105</v>
      </c>
      <c r="R25" s="26">
        <v>105.8</v>
      </c>
      <c r="S25" s="26">
        <v>105.8</v>
      </c>
      <c r="T25" s="26">
        <v>106.1</v>
      </c>
      <c r="U25" s="26">
        <v>106.3</v>
      </c>
      <c r="V25" s="26">
        <v>108</v>
      </c>
      <c r="W25" s="26">
        <v>108.2</v>
      </c>
      <c r="X25" s="26">
        <v>108.5</v>
      </c>
      <c r="Y25" s="26">
        <v>110</v>
      </c>
      <c r="Z25" s="26">
        <v>110.6</v>
      </c>
      <c r="AA25" s="26">
        <v>111.7</v>
      </c>
      <c r="AB25" s="26">
        <v>111.7</v>
      </c>
      <c r="AC25" s="26">
        <v>112.1</v>
      </c>
      <c r="AD25" s="26">
        <v>112.1</v>
      </c>
      <c r="AE25" s="26">
        <v>113.5</v>
      </c>
      <c r="AF25" s="26">
        <v>112.6</v>
      </c>
      <c r="AG25" s="26">
        <v>113.2</v>
      </c>
      <c r="AH25" s="26">
        <v>113.6</v>
      </c>
      <c r="AI25" s="26">
        <v>114.2</v>
      </c>
      <c r="AJ25" s="26">
        <v>114.7</v>
      </c>
      <c r="AK25" s="26">
        <v>115.4</v>
      </c>
      <c r="AL25" s="26">
        <v>116.1</v>
      </c>
      <c r="AM25" s="26">
        <v>116.6</v>
      </c>
      <c r="AN25" s="26">
        <v>116.9</v>
      </c>
      <c r="AO25" s="26">
        <v>119.4</v>
      </c>
      <c r="AP25" s="26">
        <v>120.9</v>
      </c>
      <c r="AQ25" s="26">
        <v>121.3</v>
      </c>
      <c r="AR25" s="26">
        <v>121.7</v>
      </c>
      <c r="AS25" s="26">
        <v>123.7</v>
      </c>
      <c r="AT25" s="26">
        <v>125.6</v>
      </c>
      <c r="AU25" s="26">
        <v>128.6</v>
      </c>
      <c r="AV25" s="26">
        <v>128.80000000000001</v>
      </c>
      <c r="AW25" s="26">
        <v>131.15791718981419</v>
      </c>
      <c r="AX25" s="26">
        <v>132.30000000000001</v>
      </c>
      <c r="AY25" s="26">
        <v>133.08914934877768</v>
      </c>
      <c r="AZ25" s="26">
        <v>131.92616551305625</v>
      </c>
      <c r="BA25" s="26">
        <v>134.88770986317164</v>
      </c>
      <c r="BB25" s="26">
        <v>135.91410983923356</v>
      </c>
      <c r="BC25" s="26">
        <v>136.00316991766962</v>
      </c>
      <c r="BD25" s="26">
        <v>136.26834437676061</v>
      </c>
      <c r="BE25" s="26">
        <v>135.82798019410276</v>
      </c>
      <c r="BF25" s="26">
        <v>136.69999999999999</v>
      </c>
      <c r="BG25" s="26">
        <v>137.39069114910296</v>
      </c>
      <c r="BH25" s="26">
        <v>137.9</v>
      </c>
      <c r="BI25" s="26">
        <v>138.6</v>
      </c>
      <c r="BJ25" s="26">
        <v>138.69999999999999</v>
      </c>
      <c r="BK25" s="26">
        <v>138.9</v>
      </c>
      <c r="BL25" s="26">
        <v>139</v>
      </c>
      <c r="BM25" s="26">
        <v>140.5</v>
      </c>
      <c r="BN25" s="26">
        <v>140.80000000000001</v>
      </c>
      <c r="BO25" s="26">
        <v>140.9</v>
      </c>
      <c r="BP25" s="26">
        <v>141.1</v>
      </c>
      <c r="BQ25" s="26">
        <v>141.5</v>
      </c>
      <c r="BR25" s="26">
        <v>141.69999999999999</v>
      </c>
      <c r="BS25" s="26">
        <v>142</v>
      </c>
      <c r="BT25" s="26">
        <v>142.6</v>
      </c>
      <c r="BU25" s="26">
        <v>142.9</v>
      </c>
      <c r="BV25" s="26">
        <v>149.80000000000001</v>
      </c>
      <c r="BW25" s="26">
        <v>144.5</v>
      </c>
      <c r="BX25" s="26">
        <v>144.69999999999999</v>
      </c>
      <c r="BY25" s="26">
        <v>145.69999999999999</v>
      </c>
      <c r="BZ25" s="26">
        <v>146</v>
      </c>
      <c r="CA25" s="26">
        <v>147.30000000000001</v>
      </c>
      <c r="CB25" s="26">
        <v>147.80000000000001</v>
      </c>
      <c r="CC25" s="26">
        <v>148.80000000000001</v>
      </c>
      <c r="CD25" s="26">
        <v>150.80000000000001</v>
      </c>
      <c r="CE25" s="26">
        <v>152.6</v>
      </c>
      <c r="CF25" s="26">
        <v>152.69999999999999</v>
      </c>
      <c r="CG25" s="26">
        <v>153.69999999999999</v>
      </c>
      <c r="CH25" s="41">
        <v>154.4</v>
      </c>
      <c r="CI25" s="26">
        <v>155.30000000000001</v>
      </c>
      <c r="CJ25" s="26">
        <v>155.6</v>
      </c>
      <c r="CK25" s="26">
        <v>157</v>
      </c>
      <c r="CL25" s="26">
        <v>158.1</v>
      </c>
      <c r="CM25" s="26">
        <v>160</v>
      </c>
      <c r="CN25" s="26">
        <v>161</v>
      </c>
      <c r="CO25" s="26">
        <v>161.80000000000001</v>
      </c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</row>
    <row r="26" spans="1:135" x14ac:dyDescent="0.25">
      <c r="A26" s="39" t="s">
        <v>49</v>
      </c>
      <c r="B26" s="42" t="s">
        <v>42</v>
      </c>
      <c r="C26" s="39" t="s">
        <v>49</v>
      </c>
      <c r="D26" s="40" t="s">
        <v>28</v>
      </c>
      <c r="E26" s="41">
        <v>95.5</v>
      </c>
      <c r="F26" s="41">
        <v>95.65</v>
      </c>
      <c r="G26" s="41">
        <v>96.866666666666674</v>
      </c>
      <c r="H26" s="41">
        <v>97.550000000000011</v>
      </c>
      <c r="I26" s="41">
        <v>99.5</v>
      </c>
      <c r="J26" s="41">
        <v>99.55</v>
      </c>
      <c r="K26" s="41">
        <v>99.466666666666654</v>
      </c>
      <c r="L26" s="41">
        <v>99.5</v>
      </c>
      <c r="M26" s="41">
        <v>100</v>
      </c>
      <c r="N26" s="41">
        <v>100.65</v>
      </c>
      <c r="O26" s="41">
        <v>101.46666666666665</v>
      </c>
      <c r="P26" s="41">
        <v>102.02499999999999</v>
      </c>
      <c r="Q26" s="41">
        <v>105</v>
      </c>
      <c r="R26" s="41">
        <v>105.4</v>
      </c>
      <c r="S26" s="41">
        <v>105.53333333333335</v>
      </c>
      <c r="T26" s="41">
        <v>105.67500000000001</v>
      </c>
      <c r="U26" s="41">
        <v>106.3</v>
      </c>
      <c r="V26" s="41">
        <v>107.15</v>
      </c>
      <c r="W26" s="41">
        <v>107.5</v>
      </c>
      <c r="X26" s="41">
        <v>107.75</v>
      </c>
      <c r="Y26" s="41">
        <v>110</v>
      </c>
      <c r="Z26" s="41">
        <v>110.3</v>
      </c>
      <c r="AA26" s="41">
        <v>110.76666666666667</v>
      </c>
      <c r="AB26" s="41">
        <v>111</v>
      </c>
      <c r="AC26" s="41">
        <v>112.1</v>
      </c>
      <c r="AD26" s="41">
        <v>112.1</v>
      </c>
      <c r="AE26" s="41">
        <v>112.56666666666666</v>
      </c>
      <c r="AF26" s="41">
        <v>112.57499999999999</v>
      </c>
      <c r="AG26" s="41">
        <v>113.2</v>
      </c>
      <c r="AH26" s="41">
        <v>113.4</v>
      </c>
      <c r="AI26" s="41">
        <v>113.66666666666667</v>
      </c>
      <c r="AJ26" s="41">
        <v>113.925</v>
      </c>
      <c r="AK26" s="41">
        <v>115.4</v>
      </c>
      <c r="AL26" s="41">
        <v>115.75</v>
      </c>
      <c r="AM26" s="41">
        <v>116.03333333333335</v>
      </c>
      <c r="AN26" s="41">
        <v>116.25</v>
      </c>
      <c r="AO26" s="41">
        <v>119.4</v>
      </c>
      <c r="AP26" s="41">
        <v>120.15</v>
      </c>
      <c r="AQ26" s="41">
        <v>120.53333333333335</v>
      </c>
      <c r="AR26" s="41">
        <v>120.825</v>
      </c>
      <c r="AS26" s="41">
        <v>123.7</v>
      </c>
      <c r="AT26" s="41">
        <v>124.65</v>
      </c>
      <c r="AU26" s="41">
        <v>125.96666666666665</v>
      </c>
      <c r="AV26" s="41">
        <v>126.675</v>
      </c>
      <c r="AW26" s="41">
        <v>131.15791718981419</v>
      </c>
      <c r="AX26" s="41">
        <v>131.72895859490711</v>
      </c>
      <c r="AY26" s="41">
        <v>132.18235551286398</v>
      </c>
      <c r="AZ26" s="41">
        <v>132.11830801291205</v>
      </c>
      <c r="BA26" s="41">
        <v>134.88770986317164</v>
      </c>
      <c r="BB26" s="41">
        <v>135.40090985120258</v>
      </c>
      <c r="BC26" s="41">
        <v>135.6016632066916</v>
      </c>
      <c r="BD26" s="41">
        <v>135.76833349920886</v>
      </c>
      <c r="BE26" s="41">
        <v>135.82798019410276</v>
      </c>
      <c r="BF26" s="41">
        <v>136.26399009705136</v>
      </c>
      <c r="BG26" s="41">
        <v>136.6395571144019</v>
      </c>
      <c r="BH26" s="41">
        <v>136.95466783580142</v>
      </c>
      <c r="BI26" s="41">
        <v>137.64767278727575</v>
      </c>
      <c r="BJ26" s="41">
        <v>138.14767278727572</v>
      </c>
      <c r="BK26" s="41">
        <v>138.52500000000001</v>
      </c>
      <c r="BL26" s="41">
        <v>138.79999999999998</v>
      </c>
      <c r="BM26" s="41">
        <v>139.27500000000001</v>
      </c>
      <c r="BN26" s="41">
        <v>139.80000000000001</v>
      </c>
      <c r="BO26" s="41">
        <v>140.30000000000001</v>
      </c>
      <c r="BP26" s="41">
        <v>140.82500000000002</v>
      </c>
      <c r="BQ26" s="41">
        <v>141.07500000000002</v>
      </c>
      <c r="BR26" s="41">
        <v>141.30000000000001</v>
      </c>
      <c r="BS26" s="41">
        <v>141.57499999999999</v>
      </c>
      <c r="BT26" s="41">
        <v>141.94999999999999</v>
      </c>
      <c r="BU26" s="41">
        <v>142.29999999999998</v>
      </c>
      <c r="BV26" s="41">
        <v>144.32499999999999</v>
      </c>
      <c r="BW26" s="41">
        <v>144.94999999999999</v>
      </c>
      <c r="BX26" s="41">
        <v>145.47500000000002</v>
      </c>
      <c r="BY26" s="41">
        <v>146.17500000000001</v>
      </c>
      <c r="BZ26" s="41">
        <v>145.22499999999999</v>
      </c>
      <c r="CA26" s="41">
        <v>145.92500000000001</v>
      </c>
      <c r="CB26" s="41">
        <v>146.69999999999999</v>
      </c>
      <c r="CC26" s="41">
        <v>147.47500000000002</v>
      </c>
      <c r="CD26" s="41">
        <v>148.67500000000001</v>
      </c>
      <c r="CE26" s="41">
        <v>150</v>
      </c>
      <c r="CF26" s="41">
        <v>151.19999999999999</v>
      </c>
      <c r="CG26" s="41">
        <v>152.5</v>
      </c>
      <c r="CH26" s="41">
        <v>153.4</v>
      </c>
      <c r="CI26" s="26">
        <v>154</v>
      </c>
      <c r="CJ26" s="26">
        <v>154.80000000000001</v>
      </c>
      <c r="CK26" s="26">
        <v>155.6</v>
      </c>
      <c r="CL26" s="26">
        <v>156.5</v>
      </c>
      <c r="CM26" s="26">
        <v>157.69999999999999</v>
      </c>
      <c r="CN26" s="26">
        <v>159</v>
      </c>
      <c r="CO26" s="26">
        <v>160.19999999999999</v>
      </c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</row>
    <row r="27" spans="1:135" x14ac:dyDescent="0.25">
      <c r="A27" s="27"/>
      <c r="B27" s="36" t="s">
        <v>43</v>
      </c>
      <c r="C27" s="27"/>
      <c r="D27" s="28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41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</row>
    <row r="28" spans="1:135" x14ac:dyDescent="0.25">
      <c r="A28" s="37" t="s">
        <v>146</v>
      </c>
      <c r="B28" s="37" t="s">
        <v>26</v>
      </c>
      <c r="C28" s="37" t="s">
        <v>146</v>
      </c>
      <c r="D28" s="28" t="s">
        <v>14</v>
      </c>
      <c r="E28" s="26">
        <v>35.479999999999997</v>
      </c>
      <c r="F28" s="26">
        <v>35.479999999999997</v>
      </c>
      <c r="G28" s="26">
        <v>35.479999999999997</v>
      </c>
      <c r="H28" s="26">
        <v>35.479999999999997</v>
      </c>
      <c r="I28" s="26">
        <v>35.479999999999997</v>
      </c>
      <c r="J28" s="26">
        <v>35.479999999999997</v>
      </c>
      <c r="K28" s="26">
        <v>35.479999999999997</v>
      </c>
      <c r="L28" s="26">
        <v>35.479999999999997</v>
      </c>
      <c r="M28" s="26">
        <v>35.479999999999997</v>
      </c>
      <c r="N28" s="26">
        <v>35.479999999999997</v>
      </c>
      <c r="O28" s="26">
        <v>35.479999999999997</v>
      </c>
      <c r="P28" s="26">
        <v>35.479999999999997</v>
      </c>
      <c r="Q28" s="26">
        <v>35.479999999999997</v>
      </c>
      <c r="R28" s="26">
        <v>35.479999999999997</v>
      </c>
      <c r="S28" s="26">
        <v>35.479999999999997</v>
      </c>
      <c r="T28" s="26">
        <v>35.479999999999997</v>
      </c>
      <c r="U28" s="26">
        <v>35.479999999999997</v>
      </c>
      <c r="V28" s="26">
        <v>35.479999999999997</v>
      </c>
      <c r="W28" s="26">
        <v>35.479999999999997</v>
      </c>
      <c r="X28" s="26">
        <v>35.479999999999997</v>
      </c>
      <c r="Y28" s="26">
        <v>35.479999999999997</v>
      </c>
      <c r="Z28" s="26">
        <v>35.479999999999997</v>
      </c>
      <c r="AA28" s="26">
        <v>35.479999999999997</v>
      </c>
      <c r="AB28" s="26">
        <v>35.479999999999997</v>
      </c>
      <c r="AC28" s="26">
        <v>35.479999999999997</v>
      </c>
      <c r="AD28" s="26">
        <v>35.479999999999997</v>
      </c>
      <c r="AE28" s="26">
        <v>35.479999999999997</v>
      </c>
      <c r="AF28" s="26">
        <v>35.479999999999997</v>
      </c>
      <c r="AG28" s="26">
        <v>35.479999999999997</v>
      </c>
      <c r="AH28" s="26">
        <v>35.479999999999997</v>
      </c>
      <c r="AI28" s="26">
        <v>35.479999999999997</v>
      </c>
      <c r="AJ28" s="26">
        <v>35.479999999999997</v>
      </c>
      <c r="AK28" s="26">
        <v>35.479999999999997</v>
      </c>
      <c r="AL28" s="26">
        <v>35.479999999999997</v>
      </c>
      <c r="AM28" s="26">
        <v>35.479999999999997</v>
      </c>
      <c r="AN28" s="26">
        <v>35.479999999999997</v>
      </c>
      <c r="AO28" s="26">
        <v>35.479999999999997</v>
      </c>
      <c r="AP28" s="26">
        <v>35.479999999999997</v>
      </c>
      <c r="AQ28" s="26">
        <v>35.479999999999997</v>
      </c>
      <c r="AR28" s="26">
        <v>35.479999999999997</v>
      </c>
      <c r="AS28" s="26">
        <v>35.479999999999997</v>
      </c>
      <c r="AT28" s="26">
        <v>35.479999999999997</v>
      </c>
      <c r="AU28" s="26">
        <v>35.479999999999997</v>
      </c>
      <c r="AV28" s="26">
        <v>35.479999999999997</v>
      </c>
      <c r="AW28" s="26">
        <v>38.409999999999997</v>
      </c>
      <c r="AX28" s="26">
        <v>38.409999999999997</v>
      </c>
      <c r="AY28" s="26">
        <v>38.409999999999997</v>
      </c>
      <c r="AZ28" s="26">
        <v>38.409999999999997</v>
      </c>
      <c r="BA28" s="26">
        <v>38.409999999999997</v>
      </c>
      <c r="BB28" s="26">
        <v>38.409999999999997</v>
      </c>
      <c r="BC28" s="26">
        <v>38.409999999999997</v>
      </c>
      <c r="BD28" s="26">
        <v>38.409999999999997</v>
      </c>
      <c r="BE28" s="26">
        <v>38.409999999999997</v>
      </c>
      <c r="BF28" s="26">
        <v>38.409999999999997</v>
      </c>
      <c r="BG28" s="26">
        <v>38.409999999999997</v>
      </c>
      <c r="BH28" s="26">
        <v>38.409999999999997</v>
      </c>
      <c r="BI28" s="26">
        <v>38.409999999999997</v>
      </c>
      <c r="BJ28" s="26">
        <v>38.409999999999997</v>
      </c>
      <c r="BK28" s="26">
        <v>38.409999999999997</v>
      </c>
      <c r="BL28" s="26">
        <v>38.409999999999997</v>
      </c>
      <c r="BM28" s="26">
        <v>38.409999999999997</v>
      </c>
      <c r="BN28" s="26">
        <v>38.409999999999997</v>
      </c>
      <c r="BO28" s="26">
        <v>38.409999999999997</v>
      </c>
      <c r="BP28" s="26">
        <v>38.409999999999997</v>
      </c>
      <c r="BQ28" s="26">
        <v>38.409999999999997</v>
      </c>
      <c r="BR28" s="26">
        <v>38.409999999999997</v>
      </c>
      <c r="BS28" s="26">
        <v>38.409999999999997</v>
      </c>
      <c r="BT28" s="26">
        <v>38.409999999999997</v>
      </c>
      <c r="BU28" s="26">
        <v>38.409999999999997</v>
      </c>
      <c r="BV28" s="26">
        <v>38.409999999999997</v>
      </c>
      <c r="BW28" s="26">
        <v>38.409999999999997</v>
      </c>
      <c r="BX28" s="26">
        <v>38.409999999999997</v>
      </c>
      <c r="BY28" s="26">
        <v>38.409999999999997</v>
      </c>
      <c r="BZ28" s="26">
        <v>38.409999999999997</v>
      </c>
      <c r="CA28" s="26">
        <v>38.409999999999997</v>
      </c>
      <c r="CB28" s="26">
        <v>38.409999999999997</v>
      </c>
      <c r="CC28" s="26">
        <v>38.409999999999997</v>
      </c>
      <c r="CD28" s="26">
        <v>38.409999999999997</v>
      </c>
      <c r="CE28" s="26">
        <v>38.409999999999997</v>
      </c>
      <c r="CF28" s="26">
        <v>38.409999999999997</v>
      </c>
      <c r="CG28" s="26">
        <v>38.409999999999997</v>
      </c>
      <c r="CH28" s="41">
        <v>38.409999999999997</v>
      </c>
      <c r="CI28" s="41">
        <v>38.409999999999997</v>
      </c>
      <c r="CJ28" s="41">
        <v>38.409999999999997</v>
      </c>
      <c r="CK28" s="41">
        <v>38.409999999999997</v>
      </c>
      <c r="CL28" s="26">
        <v>38.4</v>
      </c>
      <c r="CM28" s="26">
        <v>38.4</v>
      </c>
      <c r="CN28" s="26">
        <v>38.4</v>
      </c>
      <c r="CO28" s="26">
        <v>38.4</v>
      </c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</row>
    <row r="29" spans="1:135" x14ac:dyDescent="0.25">
      <c r="A29" s="37" t="s">
        <v>147</v>
      </c>
      <c r="B29" s="37" t="s">
        <v>44</v>
      </c>
      <c r="C29" s="37" t="s">
        <v>147</v>
      </c>
      <c r="D29" s="28" t="s">
        <v>14</v>
      </c>
      <c r="E29" s="26">
        <v>11.36</v>
      </c>
      <c r="F29" s="26">
        <v>11.36</v>
      </c>
      <c r="G29" s="26">
        <v>11.36</v>
      </c>
      <c r="H29" s="26">
        <v>11.36</v>
      </c>
      <c r="I29" s="26">
        <v>11.36</v>
      </c>
      <c r="J29" s="26">
        <v>11.36</v>
      </c>
      <c r="K29" s="26">
        <v>11.36</v>
      </c>
      <c r="L29" s="26">
        <v>11.36</v>
      </c>
      <c r="M29" s="26">
        <v>11.36</v>
      </c>
      <c r="N29" s="26">
        <v>11.36</v>
      </c>
      <c r="O29" s="26">
        <v>11.36</v>
      </c>
      <c r="P29" s="26">
        <v>11.36</v>
      </c>
      <c r="Q29" s="26">
        <v>11.36</v>
      </c>
      <c r="R29" s="26">
        <v>11.36</v>
      </c>
      <c r="S29" s="26">
        <v>11.36</v>
      </c>
      <c r="T29" s="26">
        <v>11.36</v>
      </c>
      <c r="U29" s="26">
        <v>11.36</v>
      </c>
      <c r="V29" s="26">
        <v>11.36</v>
      </c>
      <c r="W29" s="26">
        <v>11.36</v>
      </c>
      <c r="X29" s="26">
        <v>11.36</v>
      </c>
      <c r="Y29" s="26">
        <v>11.36</v>
      </c>
      <c r="Z29" s="26">
        <v>11.36</v>
      </c>
      <c r="AA29" s="26">
        <v>11.36</v>
      </c>
      <c r="AB29" s="26">
        <v>11.36</v>
      </c>
      <c r="AC29" s="26">
        <v>11.36</v>
      </c>
      <c r="AD29" s="26">
        <v>11.36</v>
      </c>
      <c r="AE29" s="26">
        <v>11.36</v>
      </c>
      <c r="AF29" s="26">
        <v>11.36</v>
      </c>
      <c r="AG29" s="26">
        <v>11.36</v>
      </c>
      <c r="AH29" s="26">
        <v>11.36</v>
      </c>
      <c r="AI29" s="26">
        <v>11.36</v>
      </c>
      <c r="AJ29" s="26">
        <v>11.36</v>
      </c>
      <c r="AK29" s="26">
        <v>11.36</v>
      </c>
      <c r="AL29" s="26">
        <v>11.36</v>
      </c>
      <c r="AM29" s="26">
        <v>11.36</v>
      </c>
      <c r="AN29" s="26">
        <v>11.36</v>
      </c>
      <c r="AO29" s="26">
        <v>11.36</v>
      </c>
      <c r="AP29" s="26">
        <v>11.36</v>
      </c>
      <c r="AQ29" s="26">
        <v>11.36</v>
      </c>
      <c r="AR29" s="26">
        <v>11.36</v>
      </c>
      <c r="AS29" s="26">
        <v>11.36</v>
      </c>
      <c r="AT29" s="26">
        <v>11.36</v>
      </c>
      <c r="AU29" s="26">
        <v>11.36</v>
      </c>
      <c r="AV29" s="26">
        <v>11.36</v>
      </c>
      <c r="AW29" s="26">
        <v>7.0499999999999989</v>
      </c>
      <c r="AX29" s="26">
        <v>7.0499999999999989</v>
      </c>
      <c r="AY29" s="26">
        <v>7.0499999999999989</v>
      </c>
      <c r="AZ29" s="26">
        <v>7.0499999999999989</v>
      </c>
      <c r="BA29" s="26">
        <v>7.0499999999999989</v>
      </c>
      <c r="BB29" s="26">
        <v>7.0499999999999989</v>
      </c>
      <c r="BC29" s="26">
        <v>7.0499999999999989</v>
      </c>
      <c r="BD29" s="26">
        <v>7.0499999999999989</v>
      </c>
      <c r="BE29" s="26">
        <v>7.0499999999999989</v>
      </c>
      <c r="BF29" s="26">
        <v>7.0499999999999989</v>
      </c>
      <c r="BG29" s="26">
        <v>7.0499999999999989</v>
      </c>
      <c r="BH29" s="26">
        <v>7.0499999999999989</v>
      </c>
      <c r="BI29" s="26">
        <v>7.0499999999999989</v>
      </c>
      <c r="BJ29" s="26">
        <v>7.0499999999999989</v>
      </c>
      <c r="BK29" s="26">
        <v>7.0499999999999989</v>
      </c>
      <c r="BL29" s="26">
        <v>7.0499999999999989</v>
      </c>
      <c r="BM29" s="26">
        <v>7.0499999999999989</v>
      </c>
      <c r="BN29" s="26">
        <v>7.05</v>
      </c>
      <c r="BO29" s="26">
        <v>7.05</v>
      </c>
      <c r="BP29" s="26">
        <v>7.05</v>
      </c>
      <c r="BQ29" s="26">
        <v>7.05</v>
      </c>
      <c r="BR29" s="26">
        <v>7.05</v>
      </c>
      <c r="BS29" s="26">
        <v>7.05</v>
      </c>
      <c r="BT29" s="26">
        <v>7.05</v>
      </c>
      <c r="BU29" s="26">
        <v>7.05</v>
      </c>
      <c r="BV29" s="26">
        <v>7.05</v>
      </c>
      <c r="BW29" s="26">
        <v>7.05</v>
      </c>
      <c r="BX29" s="26">
        <v>7.05</v>
      </c>
      <c r="BY29" s="26">
        <v>7.05</v>
      </c>
      <c r="BZ29" s="26">
        <v>7.05</v>
      </c>
      <c r="CA29" s="26">
        <v>7.05</v>
      </c>
      <c r="CB29" s="26">
        <v>7.05</v>
      </c>
      <c r="CC29" s="26">
        <v>7.05</v>
      </c>
      <c r="CD29" s="26">
        <v>7.05</v>
      </c>
      <c r="CE29" s="26">
        <v>7.05</v>
      </c>
      <c r="CF29" s="26">
        <v>7.05</v>
      </c>
      <c r="CG29" s="26">
        <v>7.05</v>
      </c>
      <c r="CH29" s="41">
        <v>7.05</v>
      </c>
      <c r="CI29" s="41">
        <v>7.05</v>
      </c>
      <c r="CJ29" s="41">
        <v>7.05</v>
      </c>
      <c r="CK29" s="41">
        <v>7.05</v>
      </c>
      <c r="CL29" s="26">
        <v>7.1</v>
      </c>
      <c r="CM29" s="26">
        <v>7.1</v>
      </c>
      <c r="CN29" s="26">
        <v>7.1</v>
      </c>
      <c r="CO29" s="26">
        <v>7.1</v>
      </c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</row>
    <row r="30" spans="1:135" x14ac:dyDescent="0.25">
      <c r="A30" s="37" t="s">
        <v>148</v>
      </c>
      <c r="B30" s="37" t="s">
        <v>45</v>
      </c>
      <c r="C30" s="37" t="s">
        <v>148</v>
      </c>
      <c r="D30" s="28" t="s">
        <v>14</v>
      </c>
      <c r="E30" s="26">
        <v>4.24</v>
      </c>
      <c r="F30" s="26">
        <v>4.24</v>
      </c>
      <c r="G30" s="26">
        <v>4.24</v>
      </c>
      <c r="H30" s="26">
        <v>4.24</v>
      </c>
      <c r="I30" s="26">
        <v>4.24</v>
      </c>
      <c r="J30" s="26">
        <v>4.24</v>
      </c>
      <c r="K30" s="26">
        <v>4.24</v>
      </c>
      <c r="L30" s="26">
        <v>4.24</v>
      </c>
      <c r="M30" s="26">
        <v>4.24</v>
      </c>
      <c r="N30" s="26">
        <v>4.24</v>
      </c>
      <c r="O30" s="26">
        <v>4.24</v>
      </c>
      <c r="P30" s="26">
        <v>4.24</v>
      </c>
      <c r="Q30" s="26">
        <v>4.24</v>
      </c>
      <c r="R30" s="26">
        <v>4.24</v>
      </c>
      <c r="S30" s="26">
        <v>4.24</v>
      </c>
      <c r="T30" s="26">
        <v>4.24</v>
      </c>
      <c r="U30" s="26">
        <v>4.24</v>
      </c>
      <c r="V30" s="26">
        <v>4.24</v>
      </c>
      <c r="W30" s="26">
        <v>4.24</v>
      </c>
      <c r="X30" s="26">
        <v>4.24</v>
      </c>
      <c r="Y30" s="26">
        <v>4.24</v>
      </c>
      <c r="Z30" s="26">
        <v>4.24</v>
      </c>
      <c r="AA30" s="26">
        <v>4.24</v>
      </c>
      <c r="AB30" s="26">
        <v>4.24</v>
      </c>
      <c r="AC30" s="26">
        <v>4.24</v>
      </c>
      <c r="AD30" s="26">
        <v>4.24</v>
      </c>
      <c r="AE30" s="26">
        <v>4.24</v>
      </c>
      <c r="AF30" s="26">
        <v>4.24</v>
      </c>
      <c r="AG30" s="26">
        <v>4.24</v>
      </c>
      <c r="AH30" s="26">
        <v>4.24</v>
      </c>
      <c r="AI30" s="26">
        <v>4.24</v>
      </c>
      <c r="AJ30" s="26">
        <v>4.24</v>
      </c>
      <c r="AK30" s="26">
        <v>4.24</v>
      </c>
      <c r="AL30" s="26">
        <v>4.24</v>
      </c>
      <c r="AM30" s="26">
        <v>4.24</v>
      </c>
      <c r="AN30" s="26">
        <v>4.24</v>
      </c>
      <c r="AO30" s="26">
        <v>4.24</v>
      </c>
      <c r="AP30" s="26">
        <v>4.24</v>
      </c>
      <c r="AQ30" s="26">
        <v>4.24</v>
      </c>
      <c r="AR30" s="26">
        <v>4.24</v>
      </c>
      <c r="AS30" s="26">
        <v>4.24</v>
      </c>
      <c r="AT30" s="26">
        <v>4.24</v>
      </c>
      <c r="AU30" s="26">
        <v>4.24</v>
      </c>
      <c r="AV30" s="26">
        <v>4.24</v>
      </c>
      <c r="AW30" s="26">
        <v>2.74</v>
      </c>
      <c r="AX30" s="26">
        <v>2.74</v>
      </c>
      <c r="AY30" s="26">
        <v>2.74</v>
      </c>
      <c r="AZ30" s="26">
        <v>2.74</v>
      </c>
      <c r="BA30" s="26">
        <v>2.74</v>
      </c>
      <c r="BB30" s="26">
        <v>2.74</v>
      </c>
      <c r="BC30" s="26">
        <v>2.74</v>
      </c>
      <c r="BD30" s="26">
        <v>2.74</v>
      </c>
      <c r="BE30" s="26">
        <v>2.74</v>
      </c>
      <c r="BF30" s="26">
        <v>2.74</v>
      </c>
      <c r="BG30" s="26">
        <v>2.74</v>
      </c>
      <c r="BH30" s="26">
        <v>2.74</v>
      </c>
      <c r="BI30" s="26">
        <v>2.74</v>
      </c>
      <c r="BJ30" s="26">
        <v>2.74</v>
      </c>
      <c r="BK30" s="26">
        <v>2.74</v>
      </c>
      <c r="BL30" s="26">
        <v>2.74</v>
      </c>
      <c r="BM30" s="26">
        <v>2.74</v>
      </c>
      <c r="BN30" s="26">
        <v>2.74</v>
      </c>
      <c r="BO30" s="26">
        <v>2.74</v>
      </c>
      <c r="BP30" s="26">
        <v>2.74</v>
      </c>
      <c r="BQ30" s="26">
        <v>2.74</v>
      </c>
      <c r="BR30" s="26">
        <v>2.74</v>
      </c>
      <c r="BS30" s="26">
        <v>2.74</v>
      </c>
      <c r="BT30" s="26">
        <v>2.74</v>
      </c>
      <c r="BU30" s="26">
        <v>2.74</v>
      </c>
      <c r="BV30" s="26">
        <v>2.74</v>
      </c>
      <c r="BW30" s="26">
        <v>2.74</v>
      </c>
      <c r="BX30" s="26">
        <v>2.74</v>
      </c>
      <c r="BY30" s="26">
        <v>2.74</v>
      </c>
      <c r="BZ30" s="26">
        <v>2.74</v>
      </c>
      <c r="CA30" s="26">
        <v>2.74</v>
      </c>
      <c r="CB30" s="26">
        <v>2.74</v>
      </c>
      <c r="CC30" s="26">
        <v>2.74</v>
      </c>
      <c r="CD30" s="26">
        <v>2.74</v>
      </c>
      <c r="CE30" s="26">
        <v>2.74</v>
      </c>
      <c r="CF30" s="26">
        <v>2.74</v>
      </c>
      <c r="CG30" s="26">
        <v>2.74</v>
      </c>
      <c r="CH30" s="41">
        <v>2.74</v>
      </c>
      <c r="CI30" s="41">
        <v>2.74</v>
      </c>
      <c r="CJ30" s="41">
        <v>2.74</v>
      </c>
      <c r="CK30" s="41">
        <v>2.74</v>
      </c>
      <c r="CL30" s="26">
        <v>2.7</v>
      </c>
      <c r="CM30" s="26">
        <v>2.7</v>
      </c>
      <c r="CN30" s="26">
        <v>2.7</v>
      </c>
      <c r="CO30" s="26">
        <v>2.7</v>
      </c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</row>
    <row r="31" spans="1:135" x14ac:dyDescent="0.25">
      <c r="A31" s="37" t="s">
        <v>149</v>
      </c>
      <c r="B31" s="37" t="s">
        <v>46</v>
      </c>
      <c r="C31" s="37" t="s">
        <v>149</v>
      </c>
      <c r="D31" s="28" t="s">
        <v>14</v>
      </c>
      <c r="E31" s="26">
        <v>17.850000000000001</v>
      </c>
      <c r="F31" s="26">
        <v>17.850000000000001</v>
      </c>
      <c r="G31" s="26">
        <v>17.850000000000001</v>
      </c>
      <c r="H31" s="26">
        <v>17.850000000000001</v>
      </c>
      <c r="I31" s="26">
        <v>17.850000000000001</v>
      </c>
      <c r="J31" s="26">
        <v>17.850000000000001</v>
      </c>
      <c r="K31" s="26">
        <v>17.850000000000001</v>
      </c>
      <c r="L31" s="26">
        <v>17.850000000000001</v>
      </c>
      <c r="M31" s="26">
        <v>17.850000000000001</v>
      </c>
      <c r="N31" s="26">
        <v>17.850000000000001</v>
      </c>
      <c r="O31" s="26">
        <v>17.850000000000001</v>
      </c>
      <c r="P31" s="26">
        <v>17.850000000000001</v>
      </c>
      <c r="Q31" s="26">
        <v>17.850000000000001</v>
      </c>
      <c r="R31" s="26">
        <v>17.850000000000001</v>
      </c>
      <c r="S31" s="26">
        <v>17.850000000000001</v>
      </c>
      <c r="T31" s="26">
        <v>17.850000000000001</v>
      </c>
      <c r="U31" s="26">
        <v>17.850000000000001</v>
      </c>
      <c r="V31" s="26">
        <v>17.850000000000001</v>
      </c>
      <c r="W31" s="26">
        <v>17.850000000000001</v>
      </c>
      <c r="X31" s="26">
        <v>17.850000000000001</v>
      </c>
      <c r="Y31" s="26">
        <v>17.850000000000001</v>
      </c>
      <c r="Z31" s="26">
        <v>17.850000000000001</v>
      </c>
      <c r="AA31" s="26">
        <v>17.850000000000001</v>
      </c>
      <c r="AB31" s="26">
        <v>17.850000000000001</v>
      </c>
      <c r="AC31" s="26">
        <v>17.850000000000001</v>
      </c>
      <c r="AD31" s="26">
        <v>17.850000000000001</v>
      </c>
      <c r="AE31" s="26">
        <v>17.850000000000001</v>
      </c>
      <c r="AF31" s="26">
        <v>17.850000000000001</v>
      </c>
      <c r="AG31" s="26">
        <v>17.850000000000001</v>
      </c>
      <c r="AH31" s="26">
        <v>17.850000000000001</v>
      </c>
      <c r="AI31" s="26">
        <v>17.850000000000001</v>
      </c>
      <c r="AJ31" s="26">
        <v>17.850000000000001</v>
      </c>
      <c r="AK31" s="26">
        <v>17.850000000000001</v>
      </c>
      <c r="AL31" s="26">
        <v>17.850000000000001</v>
      </c>
      <c r="AM31" s="26">
        <v>17.850000000000001</v>
      </c>
      <c r="AN31" s="26">
        <v>17.850000000000001</v>
      </c>
      <c r="AO31" s="26">
        <v>17.850000000000001</v>
      </c>
      <c r="AP31" s="26">
        <v>17.850000000000001</v>
      </c>
      <c r="AQ31" s="26">
        <v>17.850000000000001</v>
      </c>
      <c r="AR31" s="26">
        <v>17.850000000000001</v>
      </c>
      <c r="AS31" s="26">
        <v>17.850000000000001</v>
      </c>
      <c r="AT31" s="26">
        <v>17.850000000000001</v>
      </c>
      <c r="AU31" s="26">
        <v>17.850000000000001</v>
      </c>
      <c r="AV31" s="26">
        <v>17.850000000000001</v>
      </c>
      <c r="AW31" s="26">
        <v>20.86</v>
      </c>
      <c r="AX31" s="26">
        <v>20.86</v>
      </c>
      <c r="AY31" s="26">
        <v>20.86</v>
      </c>
      <c r="AZ31" s="26">
        <v>20.86</v>
      </c>
      <c r="BA31" s="26">
        <v>20.86</v>
      </c>
      <c r="BB31" s="26">
        <v>20.86</v>
      </c>
      <c r="BC31" s="26">
        <v>20.86</v>
      </c>
      <c r="BD31" s="26">
        <v>20.86</v>
      </c>
      <c r="BE31" s="26">
        <v>20.86</v>
      </c>
      <c r="BF31" s="26">
        <v>20.86</v>
      </c>
      <c r="BG31" s="26">
        <v>20.86</v>
      </c>
      <c r="BH31" s="26">
        <v>20.86</v>
      </c>
      <c r="BI31" s="26">
        <v>20.86</v>
      </c>
      <c r="BJ31" s="26">
        <v>20.86</v>
      </c>
      <c r="BK31" s="26">
        <v>20.86</v>
      </c>
      <c r="BL31" s="26">
        <v>20.86</v>
      </c>
      <c r="BM31" s="26">
        <v>20.86</v>
      </c>
      <c r="BN31" s="26">
        <v>20.86</v>
      </c>
      <c r="BO31" s="26">
        <v>20.86</v>
      </c>
      <c r="BP31" s="26">
        <v>20.86</v>
      </c>
      <c r="BQ31" s="26">
        <v>20.86</v>
      </c>
      <c r="BR31" s="26">
        <v>20.86</v>
      </c>
      <c r="BS31" s="26">
        <v>20.86</v>
      </c>
      <c r="BT31" s="26">
        <v>20.86</v>
      </c>
      <c r="BU31" s="26">
        <v>20.86</v>
      </c>
      <c r="BV31" s="26">
        <v>20.86</v>
      </c>
      <c r="BW31" s="26">
        <v>20.86</v>
      </c>
      <c r="BX31" s="26">
        <v>20.86</v>
      </c>
      <c r="BY31" s="26">
        <v>20.86</v>
      </c>
      <c r="BZ31" s="26">
        <v>20.86</v>
      </c>
      <c r="CA31" s="26">
        <v>20.86</v>
      </c>
      <c r="CB31" s="26">
        <v>20.86</v>
      </c>
      <c r="CC31" s="26">
        <v>20.86</v>
      </c>
      <c r="CD31" s="26">
        <v>20.86</v>
      </c>
      <c r="CE31" s="26">
        <v>20.86</v>
      </c>
      <c r="CF31" s="26">
        <v>20.86</v>
      </c>
      <c r="CG31" s="26">
        <v>20.86</v>
      </c>
      <c r="CH31" s="41">
        <v>20.86</v>
      </c>
      <c r="CI31" s="41">
        <v>20.86</v>
      </c>
      <c r="CJ31" s="41">
        <v>20.86</v>
      </c>
      <c r="CK31" s="41">
        <v>20.86</v>
      </c>
      <c r="CL31" s="26">
        <v>20.9</v>
      </c>
      <c r="CM31" s="26">
        <v>20.9</v>
      </c>
      <c r="CN31" s="26">
        <v>20.9</v>
      </c>
      <c r="CO31" s="26">
        <v>20.9</v>
      </c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</row>
    <row r="32" spans="1:135" x14ac:dyDescent="0.25">
      <c r="A32" s="37" t="s">
        <v>150</v>
      </c>
      <c r="B32" s="37" t="s">
        <v>34</v>
      </c>
      <c r="C32" s="37" t="s">
        <v>150</v>
      </c>
      <c r="D32" s="28" t="s">
        <v>14</v>
      </c>
      <c r="E32" s="26">
        <v>7.77</v>
      </c>
      <c r="F32" s="26">
        <v>7.77</v>
      </c>
      <c r="G32" s="26">
        <v>7.77</v>
      </c>
      <c r="H32" s="26">
        <v>7.77</v>
      </c>
      <c r="I32" s="26">
        <v>7.77</v>
      </c>
      <c r="J32" s="26">
        <v>7.77</v>
      </c>
      <c r="K32" s="26">
        <v>7.77</v>
      </c>
      <c r="L32" s="26">
        <v>7.77</v>
      </c>
      <c r="M32" s="26">
        <v>7.77</v>
      </c>
      <c r="N32" s="26">
        <v>7.77</v>
      </c>
      <c r="O32" s="26">
        <v>7.77</v>
      </c>
      <c r="P32" s="26">
        <v>7.77</v>
      </c>
      <c r="Q32" s="26">
        <v>7.77</v>
      </c>
      <c r="R32" s="26">
        <v>7.77</v>
      </c>
      <c r="S32" s="26">
        <v>7.77</v>
      </c>
      <c r="T32" s="26">
        <v>7.77</v>
      </c>
      <c r="U32" s="26">
        <v>7.77</v>
      </c>
      <c r="V32" s="26">
        <v>7.77</v>
      </c>
      <c r="W32" s="26">
        <v>7.77</v>
      </c>
      <c r="X32" s="26">
        <v>7.77</v>
      </c>
      <c r="Y32" s="26">
        <v>7.77</v>
      </c>
      <c r="Z32" s="26">
        <v>7.77</v>
      </c>
      <c r="AA32" s="26">
        <v>7.77</v>
      </c>
      <c r="AB32" s="26">
        <v>7.77</v>
      </c>
      <c r="AC32" s="26">
        <v>7.77</v>
      </c>
      <c r="AD32" s="26">
        <v>7.77</v>
      </c>
      <c r="AE32" s="26">
        <v>7.77</v>
      </c>
      <c r="AF32" s="26">
        <v>7.77</v>
      </c>
      <c r="AG32" s="26">
        <v>7.77</v>
      </c>
      <c r="AH32" s="26">
        <v>7.77</v>
      </c>
      <c r="AI32" s="26">
        <v>7.77</v>
      </c>
      <c r="AJ32" s="26">
        <v>7.77</v>
      </c>
      <c r="AK32" s="26">
        <v>7.77</v>
      </c>
      <c r="AL32" s="26">
        <v>7.77</v>
      </c>
      <c r="AM32" s="26">
        <v>7.77</v>
      </c>
      <c r="AN32" s="26">
        <v>7.77</v>
      </c>
      <c r="AO32" s="26">
        <v>7.77</v>
      </c>
      <c r="AP32" s="26">
        <v>7.77</v>
      </c>
      <c r="AQ32" s="26">
        <v>7.77</v>
      </c>
      <c r="AR32" s="26">
        <v>7.77</v>
      </c>
      <c r="AS32" s="26">
        <v>7.77</v>
      </c>
      <c r="AT32" s="26">
        <v>7.77</v>
      </c>
      <c r="AU32" s="26">
        <v>7.77</v>
      </c>
      <c r="AV32" s="26">
        <v>7.77</v>
      </c>
      <c r="AW32" s="26">
        <v>7.12</v>
      </c>
      <c r="AX32" s="26">
        <v>7.12</v>
      </c>
      <c r="AY32" s="26">
        <v>7.12</v>
      </c>
      <c r="AZ32" s="26">
        <v>7.12</v>
      </c>
      <c r="BA32" s="26">
        <v>7.12</v>
      </c>
      <c r="BB32" s="26">
        <v>7.12</v>
      </c>
      <c r="BC32" s="26">
        <v>7.12</v>
      </c>
      <c r="BD32" s="26">
        <v>7.12</v>
      </c>
      <c r="BE32" s="26">
        <v>7.12</v>
      </c>
      <c r="BF32" s="26">
        <v>7.12</v>
      </c>
      <c r="BG32" s="26">
        <v>7.12</v>
      </c>
      <c r="BH32" s="26">
        <v>7.12</v>
      </c>
      <c r="BI32" s="26">
        <v>7.12</v>
      </c>
      <c r="BJ32" s="26">
        <v>7.12</v>
      </c>
      <c r="BK32" s="26">
        <v>7.12</v>
      </c>
      <c r="BL32" s="26">
        <v>7.12</v>
      </c>
      <c r="BM32" s="26">
        <v>7.12</v>
      </c>
      <c r="BN32" s="26">
        <v>7.12</v>
      </c>
      <c r="BO32" s="26">
        <v>7.12</v>
      </c>
      <c r="BP32" s="26">
        <v>7.12</v>
      </c>
      <c r="BQ32" s="26">
        <v>7.12</v>
      </c>
      <c r="BR32" s="26">
        <v>7.12</v>
      </c>
      <c r="BS32" s="26">
        <v>7.12</v>
      </c>
      <c r="BT32" s="26">
        <v>7.12</v>
      </c>
      <c r="BU32" s="26">
        <v>7.12</v>
      </c>
      <c r="BV32" s="26">
        <v>7.12</v>
      </c>
      <c r="BW32" s="26">
        <v>7.12</v>
      </c>
      <c r="BX32" s="26">
        <v>7.12</v>
      </c>
      <c r="BY32" s="26">
        <v>7.12</v>
      </c>
      <c r="BZ32" s="26">
        <v>7.12</v>
      </c>
      <c r="CA32" s="26">
        <v>7.12</v>
      </c>
      <c r="CB32" s="26">
        <v>7.12</v>
      </c>
      <c r="CC32" s="26">
        <v>7.12</v>
      </c>
      <c r="CD32" s="26">
        <v>7.12</v>
      </c>
      <c r="CE32" s="26">
        <v>7.12</v>
      </c>
      <c r="CF32" s="26">
        <v>7.12</v>
      </c>
      <c r="CG32" s="26">
        <v>7.12</v>
      </c>
      <c r="CH32" s="41">
        <v>7.12</v>
      </c>
      <c r="CI32" s="41">
        <v>7.12</v>
      </c>
      <c r="CJ32" s="41">
        <v>7.12</v>
      </c>
      <c r="CK32" s="41">
        <v>7.12</v>
      </c>
      <c r="CL32" s="26">
        <v>7.1</v>
      </c>
      <c r="CM32" s="26">
        <v>7.1</v>
      </c>
      <c r="CN32" s="26">
        <v>7.1</v>
      </c>
      <c r="CO32" s="26">
        <v>7.1</v>
      </c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</row>
    <row r="33" spans="1:135" x14ac:dyDescent="0.25">
      <c r="A33" s="37" t="s">
        <v>151</v>
      </c>
      <c r="B33" s="37" t="s">
        <v>35</v>
      </c>
      <c r="C33" s="37" t="s">
        <v>151</v>
      </c>
      <c r="D33" s="28" t="s">
        <v>14</v>
      </c>
      <c r="E33" s="26">
        <v>2.65</v>
      </c>
      <c r="F33" s="26">
        <v>2.65</v>
      </c>
      <c r="G33" s="26">
        <v>2.65</v>
      </c>
      <c r="H33" s="26">
        <v>2.65</v>
      </c>
      <c r="I33" s="26">
        <v>2.65</v>
      </c>
      <c r="J33" s="26">
        <v>2.65</v>
      </c>
      <c r="K33" s="26">
        <v>2.65</v>
      </c>
      <c r="L33" s="26">
        <v>2.65</v>
      </c>
      <c r="M33" s="26">
        <v>2.65</v>
      </c>
      <c r="N33" s="26">
        <v>2.65</v>
      </c>
      <c r="O33" s="26">
        <v>2.65</v>
      </c>
      <c r="P33" s="26">
        <v>2.65</v>
      </c>
      <c r="Q33" s="26">
        <v>2.65</v>
      </c>
      <c r="R33" s="26">
        <v>2.65</v>
      </c>
      <c r="S33" s="26">
        <v>2.65</v>
      </c>
      <c r="T33" s="26">
        <v>2.65</v>
      </c>
      <c r="U33" s="26">
        <v>2.65</v>
      </c>
      <c r="V33" s="26">
        <v>2.65</v>
      </c>
      <c r="W33" s="26">
        <v>2.65</v>
      </c>
      <c r="X33" s="26">
        <v>2.65</v>
      </c>
      <c r="Y33" s="26">
        <v>2.65</v>
      </c>
      <c r="Z33" s="26">
        <v>2.65</v>
      </c>
      <c r="AA33" s="26">
        <v>2.65</v>
      </c>
      <c r="AB33" s="26">
        <v>2.65</v>
      </c>
      <c r="AC33" s="26">
        <v>2.65</v>
      </c>
      <c r="AD33" s="26">
        <v>2.65</v>
      </c>
      <c r="AE33" s="26">
        <v>2.65</v>
      </c>
      <c r="AF33" s="26">
        <v>2.65</v>
      </c>
      <c r="AG33" s="26">
        <v>2.65</v>
      </c>
      <c r="AH33" s="26">
        <v>2.65</v>
      </c>
      <c r="AI33" s="26">
        <v>2.65</v>
      </c>
      <c r="AJ33" s="26">
        <v>2.65</v>
      </c>
      <c r="AK33" s="26">
        <v>2.65</v>
      </c>
      <c r="AL33" s="26">
        <v>2.65</v>
      </c>
      <c r="AM33" s="26">
        <v>2.65</v>
      </c>
      <c r="AN33" s="26">
        <v>2.65</v>
      </c>
      <c r="AO33" s="26">
        <v>2.65</v>
      </c>
      <c r="AP33" s="26">
        <v>2.65</v>
      </c>
      <c r="AQ33" s="26">
        <v>2.65</v>
      </c>
      <c r="AR33" s="26">
        <v>2.65</v>
      </c>
      <c r="AS33" s="26">
        <v>2.65</v>
      </c>
      <c r="AT33" s="26">
        <v>2.65</v>
      </c>
      <c r="AU33" s="26">
        <v>2.65</v>
      </c>
      <c r="AV33" s="26">
        <v>2.65</v>
      </c>
      <c r="AW33" s="26">
        <v>1.22</v>
      </c>
      <c r="AX33" s="26">
        <v>1.22</v>
      </c>
      <c r="AY33" s="26">
        <v>1.22</v>
      </c>
      <c r="AZ33" s="26">
        <v>1.22</v>
      </c>
      <c r="BA33" s="26">
        <v>1.22</v>
      </c>
      <c r="BB33" s="26">
        <v>1.22</v>
      </c>
      <c r="BC33" s="26">
        <v>1.22</v>
      </c>
      <c r="BD33" s="26">
        <v>1.22</v>
      </c>
      <c r="BE33" s="26">
        <v>1.22</v>
      </c>
      <c r="BF33" s="26">
        <v>1.22</v>
      </c>
      <c r="BG33" s="26">
        <v>1.22</v>
      </c>
      <c r="BH33" s="26">
        <v>1.22</v>
      </c>
      <c r="BI33" s="26">
        <v>1.22</v>
      </c>
      <c r="BJ33" s="26">
        <v>1.22</v>
      </c>
      <c r="BK33" s="26">
        <v>1.22</v>
      </c>
      <c r="BL33" s="26">
        <v>1.22</v>
      </c>
      <c r="BM33" s="26">
        <v>1.22</v>
      </c>
      <c r="BN33" s="26">
        <v>1.22</v>
      </c>
      <c r="BO33" s="26">
        <v>1.22</v>
      </c>
      <c r="BP33" s="26">
        <v>1.22</v>
      </c>
      <c r="BQ33" s="26">
        <v>1.22</v>
      </c>
      <c r="BR33" s="26">
        <v>1.22</v>
      </c>
      <c r="BS33" s="26">
        <v>1.22</v>
      </c>
      <c r="BT33" s="26">
        <v>1.22</v>
      </c>
      <c r="BU33" s="26">
        <v>1.22</v>
      </c>
      <c r="BV33" s="26">
        <v>1.22</v>
      </c>
      <c r="BW33" s="26">
        <v>1.22</v>
      </c>
      <c r="BX33" s="26">
        <v>1.22</v>
      </c>
      <c r="BY33" s="26">
        <v>1.22</v>
      </c>
      <c r="BZ33" s="26">
        <v>1.22</v>
      </c>
      <c r="CA33" s="26">
        <v>1.22</v>
      </c>
      <c r="CB33" s="26">
        <v>1.22</v>
      </c>
      <c r="CC33" s="26">
        <v>1.22</v>
      </c>
      <c r="CD33" s="26">
        <v>1.22</v>
      </c>
      <c r="CE33" s="26">
        <v>1.22</v>
      </c>
      <c r="CF33" s="26">
        <v>1.22</v>
      </c>
      <c r="CG33" s="26">
        <v>1.22</v>
      </c>
      <c r="CH33" s="41">
        <v>1.22</v>
      </c>
      <c r="CI33" s="41">
        <v>1.22</v>
      </c>
      <c r="CJ33" s="41">
        <v>1.22</v>
      </c>
      <c r="CK33" s="41">
        <v>1.22</v>
      </c>
      <c r="CL33" s="26">
        <v>1.2</v>
      </c>
      <c r="CM33" s="26">
        <v>1.2</v>
      </c>
      <c r="CN33" s="26">
        <v>1.2</v>
      </c>
      <c r="CO33" s="26">
        <v>1.2</v>
      </c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</row>
    <row r="34" spans="1:135" x14ac:dyDescent="0.25">
      <c r="A34" s="37" t="s">
        <v>152</v>
      </c>
      <c r="B34" s="37" t="s">
        <v>36</v>
      </c>
      <c r="C34" s="37" t="s">
        <v>152</v>
      </c>
      <c r="D34" s="28" t="s">
        <v>14</v>
      </c>
      <c r="E34" s="26">
        <v>11.78</v>
      </c>
      <c r="F34" s="26">
        <v>11.78</v>
      </c>
      <c r="G34" s="26">
        <v>11.78</v>
      </c>
      <c r="H34" s="26">
        <v>11.78</v>
      </c>
      <c r="I34" s="26">
        <v>11.78</v>
      </c>
      <c r="J34" s="26">
        <v>11.78</v>
      </c>
      <c r="K34" s="26">
        <v>11.78</v>
      </c>
      <c r="L34" s="26">
        <v>11.78</v>
      </c>
      <c r="M34" s="26">
        <v>11.78</v>
      </c>
      <c r="N34" s="26">
        <v>11.78</v>
      </c>
      <c r="O34" s="26">
        <v>11.78</v>
      </c>
      <c r="P34" s="26">
        <v>11.78</v>
      </c>
      <c r="Q34" s="26">
        <v>11.78</v>
      </c>
      <c r="R34" s="26">
        <v>11.78</v>
      </c>
      <c r="S34" s="26">
        <v>11.78</v>
      </c>
      <c r="T34" s="26">
        <v>11.78</v>
      </c>
      <c r="U34" s="26">
        <v>11.78</v>
      </c>
      <c r="V34" s="26">
        <v>11.78</v>
      </c>
      <c r="W34" s="26">
        <v>11.78</v>
      </c>
      <c r="X34" s="26">
        <v>11.78</v>
      </c>
      <c r="Y34" s="26">
        <v>11.78</v>
      </c>
      <c r="Z34" s="26">
        <v>11.78</v>
      </c>
      <c r="AA34" s="26">
        <v>11.78</v>
      </c>
      <c r="AB34" s="26">
        <v>11.78</v>
      </c>
      <c r="AC34" s="26">
        <v>11.78</v>
      </c>
      <c r="AD34" s="26">
        <v>11.78</v>
      </c>
      <c r="AE34" s="26">
        <v>11.78</v>
      </c>
      <c r="AF34" s="26">
        <v>11.78</v>
      </c>
      <c r="AG34" s="26">
        <v>11.78</v>
      </c>
      <c r="AH34" s="26">
        <v>11.78</v>
      </c>
      <c r="AI34" s="26">
        <v>11.78</v>
      </c>
      <c r="AJ34" s="26">
        <v>11.78</v>
      </c>
      <c r="AK34" s="26">
        <v>11.78</v>
      </c>
      <c r="AL34" s="26">
        <v>11.78</v>
      </c>
      <c r="AM34" s="26">
        <v>11.78</v>
      </c>
      <c r="AN34" s="26">
        <v>11.78</v>
      </c>
      <c r="AO34" s="26">
        <v>11.78</v>
      </c>
      <c r="AP34" s="26">
        <v>11.78</v>
      </c>
      <c r="AQ34" s="26">
        <v>11.78</v>
      </c>
      <c r="AR34" s="26">
        <v>11.78</v>
      </c>
      <c r="AS34" s="26">
        <v>11.78</v>
      </c>
      <c r="AT34" s="26">
        <v>11.78</v>
      </c>
      <c r="AU34" s="26">
        <v>11.78</v>
      </c>
      <c r="AV34" s="26">
        <v>11.78</v>
      </c>
      <c r="AW34" s="26">
        <v>6.77</v>
      </c>
      <c r="AX34" s="26">
        <v>6.77</v>
      </c>
      <c r="AY34" s="26">
        <v>6.77</v>
      </c>
      <c r="AZ34" s="26">
        <v>6.77</v>
      </c>
      <c r="BA34" s="26">
        <v>6.77</v>
      </c>
      <c r="BB34" s="26">
        <v>6.77</v>
      </c>
      <c r="BC34" s="26">
        <v>6.77</v>
      </c>
      <c r="BD34" s="26">
        <v>6.77</v>
      </c>
      <c r="BE34" s="26">
        <v>6.77</v>
      </c>
      <c r="BF34" s="26">
        <v>6.77</v>
      </c>
      <c r="BG34" s="26">
        <v>6.77</v>
      </c>
      <c r="BH34" s="26">
        <v>6.77</v>
      </c>
      <c r="BI34" s="26">
        <v>6.77</v>
      </c>
      <c r="BJ34" s="26">
        <v>6.77</v>
      </c>
      <c r="BK34" s="26">
        <v>6.77</v>
      </c>
      <c r="BL34" s="26">
        <v>6.77</v>
      </c>
      <c r="BM34" s="26">
        <v>6.77</v>
      </c>
      <c r="BN34" s="26">
        <v>6.77</v>
      </c>
      <c r="BO34" s="26">
        <v>6.77</v>
      </c>
      <c r="BP34" s="26">
        <v>6.77</v>
      </c>
      <c r="BQ34" s="26">
        <v>6.77</v>
      </c>
      <c r="BR34" s="26">
        <v>6.77</v>
      </c>
      <c r="BS34" s="26">
        <v>6.77</v>
      </c>
      <c r="BT34" s="26">
        <v>6.77</v>
      </c>
      <c r="BU34" s="26">
        <v>6.77</v>
      </c>
      <c r="BV34" s="26">
        <v>6.77</v>
      </c>
      <c r="BW34" s="26">
        <v>6.77</v>
      </c>
      <c r="BX34" s="26">
        <v>6.77</v>
      </c>
      <c r="BY34" s="26">
        <v>6.77</v>
      </c>
      <c r="BZ34" s="26">
        <v>6.77</v>
      </c>
      <c r="CA34" s="26">
        <v>6.77</v>
      </c>
      <c r="CB34" s="26">
        <v>6.77</v>
      </c>
      <c r="CC34" s="26">
        <v>6.77</v>
      </c>
      <c r="CD34" s="26">
        <v>6.77</v>
      </c>
      <c r="CE34" s="26">
        <v>6.77</v>
      </c>
      <c r="CF34" s="26">
        <v>6.77</v>
      </c>
      <c r="CG34" s="26">
        <v>6.77</v>
      </c>
      <c r="CH34" s="41">
        <v>6.77</v>
      </c>
      <c r="CI34" s="41">
        <v>6.77</v>
      </c>
      <c r="CJ34" s="41">
        <v>6.77</v>
      </c>
      <c r="CK34" s="41">
        <v>6.77</v>
      </c>
      <c r="CL34" s="26">
        <v>6.8</v>
      </c>
      <c r="CM34" s="26">
        <v>6.8</v>
      </c>
      <c r="CN34" s="26">
        <v>6.8</v>
      </c>
      <c r="CO34" s="26">
        <v>6.8</v>
      </c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1:135" x14ac:dyDescent="0.25">
      <c r="A35" s="37" t="s">
        <v>153</v>
      </c>
      <c r="B35" s="37" t="s">
        <v>37</v>
      </c>
      <c r="C35" s="37" t="s">
        <v>153</v>
      </c>
      <c r="D35" s="28" t="s">
        <v>14</v>
      </c>
      <c r="E35" s="26">
        <v>1.28</v>
      </c>
      <c r="F35" s="26">
        <v>1.28</v>
      </c>
      <c r="G35" s="26">
        <v>1.28</v>
      </c>
      <c r="H35" s="26">
        <v>1.28</v>
      </c>
      <c r="I35" s="26">
        <v>1.28</v>
      </c>
      <c r="J35" s="26">
        <v>1.28</v>
      </c>
      <c r="K35" s="26">
        <v>1.28</v>
      </c>
      <c r="L35" s="26">
        <v>1.28</v>
      </c>
      <c r="M35" s="26">
        <v>1.28</v>
      </c>
      <c r="N35" s="26">
        <v>1.28</v>
      </c>
      <c r="O35" s="26">
        <v>1.28</v>
      </c>
      <c r="P35" s="26">
        <v>1.28</v>
      </c>
      <c r="Q35" s="26">
        <v>1.28</v>
      </c>
      <c r="R35" s="26">
        <v>1.28</v>
      </c>
      <c r="S35" s="26">
        <v>1.28</v>
      </c>
      <c r="T35" s="26">
        <v>1.28</v>
      </c>
      <c r="U35" s="26">
        <v>1.28</v>
      </c>
      <c r="V35" s="26">
        <v>1.28</v>
      </c>
      <c r="W35" s="26">
        <v>1.28</v>
      </c>
      <c r="X35" s="26">
        <v>1.28</v>
      </c>
      <c r="Y35" s="26">
        <v>1.28</v>
      </c>
      <c r="Z35" s="26">
        <v>1.28</v>
      </c>
      <c r="AA35" s="26">
        <v>1.28</v>
      </c>
      <c r="AB35" s="26">
        <v>1.28</v>
      </c>
      <c r="AC35" s="26">
        <v>1.28</v>
      </c>
      <c r="AD35" s="26">
        <v>1.28</v>
      </c>
      <c r="AE35" s="26">
        <v>1.28</v>
      </c>
      <c r="AF35" s="26">
        <v>1.28</v>
      </c>
      <c r="AG35" s="26">
        <v>1.28</v>
      </c>
      <c r="AH35" s="26">
        <v>1.28</v>
      </c>
      <c r="AI35" s="26">
        <v>1.28</v>
      </c>
      <c r="AJ35" s="26">
        <v>1.28</v>
      </c>
      <c r="AK35" s="26">
        <v>1.28</v>
      </c>
      <c r="AL35" s="26">
        <v>1.28</v>
      </c>
      <c r="AM35" s="26">
        <v>1.28</v>
      </c>
      <c r="AN35" s="26">
        <v>1.28</v>
      </c>
      <c r="AO35" s="26">
        <v>1.28</v>
      </c>
      <c r="AP35" s="26">
        <v>1.28</v>
      </c>
      <c r="AQ35" s="26">
        <v>1.28</v>
      </c>
      <c r="AR35" s="26">
        <v>1.28</v>
      </c>
      <c r="AS35" s="26">
        <v>1.28</v>
      </c>
      <c r="AT35" s="26">
        <v>1.28</v>
      </c>
      <c r="AU35" s="26">
        <v>1.28</v>
      </c>
      <c r="AV35" s="26">
        <v>1.28</v>
      </c>
      <c r="AW35" s="26">
        <v>4.8500000000000005</v>
      </c>
      <c r="AX35" s="26">
        <v>4.8500000000000005</v>
      </c>
      <c r="AY35" s="26">
        <v>4.8500000000000005</v>
      </c>
      <c r="AZ35" s="26">
        <v>4.8500000000000005</v>
      </c>
      <c r="BA35" s="26">
        <v>4.8500000000000005</v>
      </c>
      <c r="BB35" s="26">
        <v>4.8500000000000005</v>
      </c>
      <c r="BC35" s="26">
        <v>4.8500000000000005</v>
      </c>
      <c r="BD35" s="26">
        <v>4.8500000000000005</v>
      </c>
      <c r="BE35" s="26">
        <v>4.8500000000000005</v>
      </c>
      <c r="BF35" s="26">
        <v>4.8500000000000005</v>
      </c>
      <c r="BG35" s="26">
        <v>4.8500000000000005</v>
      </c>
      <c r="BH35" s="26">
        <v>4.8500000000000005</v>
      </c>
      <c r="BI35" s="26">
        <v>4.8500000000000005</v>
      </c>
      <c r="BJ35" s="26">
        <v>4.8500000000000005</v>
      </c>
      <c r="BK35" s="26">
        <v>4.8500000000000005</v>
      </c>
      <c r="BL35" s="26">
        <v>4.8500000000000005</v>
      </c>
      <c r="BM35" s="26">
        <v>4.8500000000000005</v>
      </c>
      <c r="BN35" s="26">
        <v>4.8499999999999996</v>
      </c>
      <c r="BO35" s="26">
        <v>4.8499999999999996</v>
      </c>
      <c r="BP35" s="26">
        <v>4.8499999999999996</v>
      </c>
      <c r="BQ35" s="26">
        <v>4.8499999999999996</v>
      </c>
      <c r="BR35" s="26">
        <v>4.8499999999999996</v>
      </c>
      <c r="BS35" s="26">
        <v>4.8499999999999996</v>
      </c>
      <c r="BT35" s="26">
        <v>4.8499999999999996</v>
      </c>
      <c r="BU35" s="26">
        <v>4.8499999999999996</v>
      </c>
      <c r="BV35" s="26">
        <v>4.8499999999999996</v>
      </c>
      <c r="BW35" s="26">
        <v>4.8499999999999996</v>
      </c>
      <c r="BX35" s="26">
        <v>4.8499999999999996</v>
      </c>
      <c r="BY35" s="26">
        <v>4.8499999999999996</v>
      </c>
      <c r="BZ35" s="26">
        <v>4.8499999999999996</v>
      </c>
      <c r="CA35" s="26">
        <v>4.8499999999999996</v>
      </c>
      <c r="CB35" s="26">
        <v>4.8499999999999996</v>
      </c>
      <c r="CC35" s="26">
        <v>4.8499999999999996</v>
      </c>
      <c r="CD35" s="26">
        <v>4.8499999999999996</v>
      </c>
      <c r="CE35" s="26">
        <v>4.8499999999999996</v>
      </c>
      <c r="CF35" s="26">
        <v>4.8499999999999996</v>
      </c>
      <c r="CG35" s="26">
        <v>4.8499999999999996</v>
      </c>
      <c r="CH35" s="41">
        <v>4.8499999999999996</v>
      </c>
      <c r="CI35" s="41">
        <v>4.8499999999999996</v>
      </c>
      <c r="CJ35" s="41">
        <v>4.8499999999999996</v>
      </c>
      <c r="CK35" s="41">
        <v>4.8499999999999996</v>
      </c>
      <c r="CL35" s="26">
        <v>4.9000000000000004</v>
      </c>
      <c r="CM35" s="26">
        <v>4.9000000000000004</v>
      </c>
      <c r="CN35" s="26">
        <v>4.9000000000000004</v>
      </c>
      <c r="CO35" s="26">
        <v>4.9000000000000004</v>
      </c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</row>
    <row r="36" spans="1:135" x14ac:dyDescent="0.25">
      <c r="A36" s="37" t="s">
        <v>154</v>
      </c>
      <c r="B36" s="37" t="s">
        <v>38</v>
      </c>
      <c r="C36" s="37" t="s">
        <v>154</v>
      </c>
      <c r="D36" s="28" t="s">
        <v>14</v>
      </c>
      <c r="E36" s="26">
        <v>4.1100000000000003</v>
      </c>
      <c r="F36" s="26">
        <v>4.1100000000000003</v>
      </c>
      <c r="G36" s="26">
        <v>4.1100000000000003</v>
      </c>
      <c r="H36" s="26">
        <v>4.1100000000000003</v>
      </c>
      <c r="I36" s="26">
        <v>4.1100000000000003</v>
      </c>
      <c r="J36" s="26">
        <v>4.1100000000000003</v>
      </c>
      <c r="K36" s="26">
        <v>4.1100000000000003</v>
      </c>
      <c r="L36" s="26">
        <v>4.1100000000000003</v>
      </c>
      <c r="M36" s="26">
        <v>4.1100000000000003</v>
      </c>
      <c r="N36" s="26">
        <v>4.1100000000000003</v>
      </c>
      <c r="O36" s="26">
        <v>4.1100000000000003</v>
      </c>
      <c r="P36" s="26">
        <v>4.1100000000000003</v>
      </c>
      <c r="Q36" s="26">
        <v>4.1100000000000003</v>
      </c>
      <c r="R36" s="26">
        <v>4.1100000000000003</v>
      </c>
      <c r="S36" s="26">
        <v>4.1100000000000003</v>
      </c>
      <c r="T36" s="26">
        <v>4.1100000000000003</v>
      </c>
      <c r="U36" s="26">
        <v>4.1100000000000003</v>
      </c>
      <c r="V36" s="26">
        <v>4.1100000000000003</v>
      </c>
      <c r="W36" s="26">
        <v>4.1100000000000003</v>
      </c>
      <c r="X36" s="26">
        <v>4.1100000000000003</v>
      </c>
      <c r="Y36" s="26">
        <v>4.1100000000000003</v>
      </c>
      <c r="Z36" s="26">
        <v>4.1100000000000003</v>
      </c>
      <c r="AA36" s="26">
        <v>4.1100000000000003</v>
      </c>
      <c r="AB36" s="26">
        <v>4.1100000000000003</v>
      </c>
      <c r="AC36" s="26">
        <v>4.1100000000000003</v>
      </c>
      <c r="AD36" s="26">
        <v>4.1100000000000003</v>
      </c>
      <c r="AE36" s="26">
        <v>4.1100000000000003</v>
      </c>
      <c r="AF36" s="26">
        <v>4.1100000000000003</v>
      </c>
      <c r="AG36" s="26">
        <v>4.1100000000000003</v>
      </c>
      <c r="AH36" s="26">
        <v>4.1100000000000003</v>
      </c>
      <c r="AI36" s="26">
        <v>4.1100000000000003</v>
      </c>
      <c r="AJ36" s="26">
        <v>4.1100000000000003</v>
      </c>
      <c r="AK36" s="26">
        <v>4.1100000000000003</v>
      </c>
      <c r="AL36" s="26">
        <v>4.1100000000000003</v>
      </c>
      <c r="AM36" s="26">
        <v>4.1100000000000003</v>
      </c>
      <c r="AN36" s="26">
        <v>4.1100000000000003</v>
      </c>
      <c r="AO36" s="26">
        <v>4.1100000000000003</v>
      </c>
      <c r="AP36" s="26">
        <v>4.1100000000000003</v>
      </c>
      <c r="AQ36" s="26">
        <v>4.1100000000000003</v>
      </c>
      <c r="AR36" s="26">
        <v>4.1100000000000003</v>
      </c>
      <c r="AS36" s="26">
        <v>4.1100000000000003</v>
      </c>
      <c r="AT36" s="26">
        <v>4.1100000000000003</v>
      </c>
      <c r="AU36" s="26">
        <v>4.1100000000000003</v>
      </c>
      <c r="AV36" s="26">
        <v>4.1100000000000003</v>
      </c>
      <c r="AW36" s="26">
        <v>3.55</v>
      </c>
      <c r="AX36" s="26">
        <v>3.55</v>
      </c>
      <c r="AY36" s="26">
        <v>3.55</v>
      </c>
      <c r="AZ36" s="26">
        <v>3.55</v>
      </c>
      <c r="BA36" s="26">
        <v>3.55</v>
      </c>
      <c r="BB36" s="26">
        <v>3.55</v>
      </c>
      <c r="BC36" s="26">
        <v>3.55</v>
      </c>
      <c r="BD36" s="26">
        <v>3.55</v>
      </c>
      <c r="BE36" s="26">
        <v>3.55</v>
      </c>
      <c r="BF36" s="26">
        <v>3.55</v>
      </c>
      <c r="BG36" s="26">
        <v>3.55</v>
      </c>
      <c r="BH36" s="26">
        <v>3.55</v>
      </c>
      <c r="BI36" s="26">
        <v>3.55</v>
      </c>
      <c r="BJ36" s="26">
        <v>3.55</v>
      </c>
      <c r="BK36" s="26">
        <v>3.55</v>
      </c>
      <c r="BL36" s="26">
        <v>3.55</v>
      </c>
      <c r="BM36" s="26">
        <v>3.55</v>
      </c>
      <c r="BN36" s="26">
        <v>3.55</v>
      </c>
      <c r="BO36" s="26">
        <v>3.55</v>
      </c>
      <c r="BP36" s="26">
        <v>3.55</v>
      </c>
      <c r="BQ36" s="26">
        <v>3.55</v>
      </c>
      <c r="BR36" s="26">
        <v>3.55</v>
      </c>
      <c r="BS36" s="26">
        <v>3.55</v>
      </c>
      <c r="BT36" s="26">
        <v>3.55</v>
      </c>
      <c r="BU36" s="26">
        <v>3.55</v>
      </c>
      <c r="BV36" s="26">
        <v>3.55</v>
      </c>
      <c r="BW36" s="26">
        <v>3.55</v>
      </c>
      <c r="BX36" s="26">
        <v>3.55</v>
      </c>
      <c r="BY36" s="26">
        <v>3.55</v>
      </c>
      <c r="BZ36" s="26">
        <v>3.55</v>
      </c>
      <c r="CA36" s="26">
        <v>3.55</v>
      </c>
      <c r="CB36" s="26">
        <v>3.55</v>
      </c>
      <c r="CC36" s="26">
        <v>3.55</v>
      </c>
      <c r="CD36" s="26">
        <v>3.55</v>
      </c>
      <c r="CE36" s="26">
        <v>3.55</v>
      </c>
      <c r="CF36" s="26">
        <v>3.55</v>
      </c>
      <c r="CG36" s="26">
        <v>3.55</v>
      </c>
      <c r="CH36" s="41">
        <v>3.55</v>
      </c>
      <c r="CI36" s="41">
        <v>3.55</v>
      </c>
      <c r="CJ36" s="41">
        <v>3.55</v>
      </c>
      <c r="CK36" s="41">
        <v>3.55</v>
      </c>
      <c r="CL36" s="26">
        <v>3.6</v>
      </c>
      <c r="CM36" s="26">
        <v>3.6</v>
      </c>
      <c r="CN36" s="26">
        <v>3.6</v>
      </c>
      <c r="CO36" s="26">
        <v>3.6</v>
      </c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</row>
    <row r="37" spans="1:135" x14ac:dyDescent="0.25">
      <c r="A37" s="37" t="s">
        <v>155</v>
      </c>
      <c r="B37" s="37" t="s">
        <v>39</v>
      </c>
      <c r="C37" s="37" t="s">
        <v>155</v>
      </c>
      <c r="D37" s="28" t="s">
        <v>14</v>
      </c>
      <c r="E37" s="26">
        <v>1.73</v>
      </c>
      <c r="F37" s="26">
        <v>1.73</v>
      </c>
      <c r="G37" s="26">
        <v>1.73</v>
      </c>
      <c r="H37" s="26">
        <v>1.73</v>
      </c>
      <c r="I37" s="26">
        <v>1.73</v>
      </c>
      <c r="J37" s="26">
        <v>1.73</v>
      </c>
      <c r="K37" s="26">
        <v>1.73</v>
      </c>
      <c r="L37" s="26">
        <v>1.73</v>
      </c>
      <c r="M37" s="26">
        <v>1.73</v>
      </c>
      <c r="N37" s="26">
        <v>1.73</v>
      </c>
      <c r="O37" s="26">
        <v>1.73</v>
      </c>
      <c r="P37" s="26">
        <v>1.73</v>
      </c>
      <c r="Q37" s="26">
        <v>1.73</v>
      </c>
      <c r="R37" s="26">
        <v>1.73</v>
      </c>
      <c r="S37" s="26">
        <v>1.73</v>
      </c>
      <c r="T37" s="26">
        <v>1.73</v>
      </c>
      <c r="U37" s="26">
        <v>1.73</v>
      </c>
      <c r="V37" s="26">
        <v>1.73</v>
      </c>
      <c r="W37" s="26">
        <v>1.73</v>
      </c>
      <c r="X37" s="26">
        <v>1.73</v>
      </c>
      <c r="Y37" s="26">
        <v>1.73</v>
      </c>
      <c r="Z37" s="26">
        <v>1.73</v>
      </c>
      <c r="AA37" s="26">
        <v>1.73</v>
      </c>
      <c r="AB37" s="26">
        <v>1.73</v>
      </c>
      <c r="AC37" s="26">
        <v>1.73</v>
      </c>
      <c r="AD37" s="26">
        <v>1.73</v>
      </c>
      <c r="AE37" s="26">
        <v>1.73</v>
      </c>
      <c r="AF37" s="26">
        <v>1.73</v>
      </c>
      <c r="AG37" s="26">
        <v>1.73</v>
      </c>
      <c r="AH37" s="26">
        <v>1.73</v>
      </c>
      <c r="AI37" s="26">
        <v>1.73</v>
      </c>
      <c r="AJ37" s="26">
        <v>1.73</v>
      </c>
      <c r="AK37" s="26">
        <v>1.73</v>
      </c>
      <c r="AL37" s="26">
        <v>1.73</v>
      </c>
      <c r="AM37" s="26">
        <v>1.73</v>
      </c>
      <c r="AN37" s="26">
        <v>1.73</v>
      </c>
      <c r="AO37" s="26">
        <v>1.73</v>
      </c>
      <c r="AP37" s="26">
        <v>1.73</v>
      </c>
      <c r="AQ37" s="26">
        <v>1.73</v>
      </c>
      <c r="AR37" s="26">
        <v>1.73</v>
      </c>
      <c r="AS37" s="26">
        <v>1.73</v>
      </c>
      <c r="AT37" s="26">
        <v>1.73</v>
      </c>
      <c r="AU37" s="26">
        <v>1.73</v>
      </c>
      <c r="AV37" s="26">
        <v>1.73</v>
      </c>
      <c r="AW37" s="26">
        <v>5.0299999999999994</v>
      </c>
      <c r="AX37" s="26">
        <v>5.0299999999999994</v>
      </c>
      <c r="AY37" s="26">
        <v>5.0299999999999994</v>
      </c>
      <c r="AZ37" s="26">
        <v>5.0299999999999994</v>
      </c>
      <c r="BA37" s="26">
        <v>5.0299999999999994</v>
      </c>
      <c r="BB37" s="26">
        <v>5.0299999999999994</v>
      </c>
      <c r="BC37" s="26">
        <v>5.0299999999999994</v>
      </c>
      <c r="BD37" s="26">
        <v>5.0299999999999994</v>
      </c>
      <c r="BE37" s="26">
        <v>5.0299999999999994</v>
      </c>
      <c r="BF37" s="26">
        <v>5.0299999999999994</v>
      </c>
      <c r="BG37" s="26">
        <v>5.0299999999999994</v>
      </c>
      <c r="BH37" s="26">
        <v>5.0299999999999994</v>
      </c>
      <c r="BI37" s="26">
        <v>5.0299999999999994</v>
      </c>
      <c r="BJ37" s="26">
        <v>5.0299999999999994</v>
      </c>
      <c r="BK37" s="26">
        <v>5.0299999999999994</v>
      </c>
      <c r="BL37" s="26">
        <v>5.0299999999999994</v>
      </c>
      <c r="BM37" s="26">
        <v>5.0299999999999994</v>
      </c>
      <c r="BN37" s="26">
        <v>5.03</v>
      </c>
      <c r="BO37" s="26">
        <v>5.03</v>
      </c>
      <c r="BP37" s="26">
        <v>5.03</v>
      </c>
      <c r="BQ37" s="26">
        <v>5.03</v>
      </c>
      <c r="BR37" s="26">
        <v>5.03</v>
      </c>
      <c r="BS37" s="26">
        <v>5.03</v>
      </c>
      <c r="BT37" s="26">
        <v>5.03</v>
      </c>
      <c r="BU37" s="26">
        <v>5.03</v>
      </c>
      <c r="BV37" s="26">
        <v>5.03</v>
      </c>
      <c r="BW37" s="26">
        <v>5.03</v>
      </c>
      <c r="BX37" s="26">
        <v>5.03</v>
      </c>
      <c r="BY37" s="26">
        <v>5.03</v>
      </c>
      <c r="BZ37" s="26">
        <v>5.03</v>
      </c>
      <c r="CA37" s="26">
        <v>5.03</v>
      </c>
      <c r="CB37" s="26">
        <v>5.03</v>
      </c>
      <c r="CC37" s="26">
        <v>5.03</v>
      </c>
      <c r="CD37" s="26">
        <v>5.03</v>
      </c>
      <c r="CE37" s="26">
        <v>5.03</v>
      </c>
      <c r="CF37" s="26">
        <v>5.03</v>
      </c>
      <c r="CG37" s="26">
        <v>5.03</v>
      </c>
      <c r="CH37" s="41">
        <v>5.03</v>
      </c>
      <c r="CI37" s="41">
        <v>5.03</v>
      </c>
      <c r="CJ37" s="41">
        <v>5.03</v>
      </c>
      <c r="CK37" s="41">
        <v>5.03</v>
      </c>
      <c r="CL37" s="26">
        <v>5</v>
      </c>
      <c r="CM37" s="26">
        <v>5</v>
      </c>
      <c r="CN37" s="26">
        <v>5</v>
      </c>
      <c r="CO37" s="26">
        <v>5</v>
      </c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</row>
    <row r="38" spans="1:135" x14ac:dyDescent="0.25">
      <c r="A38" s="37" t="s">
        <v>156</v>
      </c>
      <c r="B38" s="37" t="s">
        <v>40</v>
      </c>
      <c r="C38" s="37" t="s">
        <v>156</v>
      </c>
      <c r="D38" s="28" t="s">
        <v>14</v>
      </c>
      <c r="E38" s="26">
        <v>1.75</v>
      </c>
      <c r="F38" s="26">
        <v>1.75</v>
      </c>
      <c r="G38" s="26">
        <v>1.75</v>
      </c>
      <c r="H38" s="26">
        <v>1.75</v>
      </c>
      <c r="I38" s="26">
        <v>1.75</v>
      </c>
      <c r="J38" s="26">
        <v>1.75</v>
      </c>
      <c r="K38" s="26">
        <v>1.75</v>
      </c>
      <c r="L38" s="26">
        <v>1.75</v>
      </c>
      <c r="M38" s="26">
        <v>1.75</v>
      </c>
      <c r="N38" s="26">
        <v>1.75</v>
      </c>
      <c r="O38" s="26">
        <v>1.75</v>
      </c>
      <c r="P38" s="26">
        <v>1.75</v>
      </c>
      <c r="Q38" s="26">
        <v>1.75</v>
      </c>
      <c r="R38" s="26">
        <v>1.75</v>
      </c>
      <c r="S38" s="26">
        <v>1.75</v>
      </c>
      <c r="T38" s="26">
        <v>1.75</v>
      </c>
      <c r="U38" s="26">
        <v>1.75</v>
      </c>
      <c r="V38" s="26">
        <v>1.75</v>
      </c>
      <c r="W38" s="26">
        <v>1.75</v>
      </c>
      <c r="X38" s="26">
        <v>1.75</v>
      </c>
      <c r="Y38" s="26">
        <v>1.75</v>
      </c>
      <c r="Z38" s="26">
        <v>1.75</v>
      </c>
      <c r="AA38" s="26">
        <v>1.75</v>
      </c>
      <c r="AB38" s="26">
        <v>1.75</v>
      </c>
      <c r="AC38" s="26">
        <v>1.75</v>
      </c>
      <c r="AD38" s="26">
        <v>1.75</v>
      </c>
      <c r="AE38" s="26">
        <v>1.75</v>
      </c>
      <c r="AF38" s="26">
        <v>1.75</v>
      </c>
      <c r="AG38" s="26">
        <v>1.75</v>
      </c>
      <c r="AH38" s="26">
        <v>1.75</v>
      </c>
      <c r="AI38" s="26">
        <v>1.75</v>
      </c>
      <c r="AJ38" s="26">
        <v>1.75</v>
      </c>
      <c r="AK38" s="26">
        <v>1.75</v>
      </c>
      <c r="AL38" s="26">
        <v>1.75</v>
      </c>
      <c r="AM38" s="26">
        <v>1.75</v>
      </c>
      <c r="AN38" s="26">
        <v>1.75</v>
      </c>
      <c r="AO38" s="26">
        <v>1.75</v>
      </c>
      <c r="AP38" s="26">
        <v>1.75</v>
      </c>
      <c r="AQ38" s="26">
        <v>1.75</v>
      </c>
      <c r="AR38" s="26">
        <v>1.75</v>
      </c>
      <c r="AS38" s="26">
        <v>1.75</v>
      </c>
      <c r="AT38" s="26">
        <v>1.75</v>
      </c>
      <c r="AU38" s="26">
        <v>1.75</v>
      </c>
      <c r="AV38" s="26">
        <v>1.75</v>
      </c>
      <c r="AW38" s="26">
        <v>2.4</v>
      </c>
      <c r="AX38" s="26">
        <v>2.4</v>
      </c>
      <c r="AY38" s="26">
        <v>2.4</v>
      </c>
      <c r="AZ38" s="26">
        <v>2.4</v>
      </c>
      <c r="BA38" s="26">
        <v>2.4</v>
      </c>
      <c r="BB38" s="26">
        <v>2.4</v>
      </c>
      <c r="BC38" s="26">
        <v>2.4</v>
      </c>
      <c r="BD38" s="26">
        <v>2.4</v>
      </c>
      <c r="BE38" s="26">
        <v>2.4</v>
      </c>
      <c r="BF38" s="26">
        <v>2.4</v>
      </c>
      <c r="BG38" s="26">
        <v>2.4</v>
      </c>
      <c r="BH38" s="26">
        <v>2.4</v>
      </c>
      <c r="BI38" s="26">
        <v>2.4</v>
      </c>
      <c r="BJ38" s="26">
        <v>2.4</v>
      </c>
      <c r="BK38" s="26">
        <v>2.4</v>
      </c>
      <c r="BL38" s="26">
        <v>2.4</v>
      </c>
      <c r="BM38" s="26">
        <v>2.4</v>
      </c>
      <c r="BN38" s="26">
        <v>2.4</v>
      </c>
      <c r="BO38" s="26">
        <v>2.4</v>
      </c>
      <c r="BP38" s="26">
        <v>2.4</v>
      </c>
      <c r="BQ38" s="26">
        <v>2.4</v>
      </c>
      <c r="BR38" s="26">
        <v>2.4</v>
      </c>
      <c r="BS38" s="26">
        <v>2.4</v>
      </c>
      <c r="BT38" s="26">
        <v>2.4</v>
      </c>
      <c r="BU38" s="26">
        <v>2.4</v>
      </c>
      <c r="BV38" s="26">
        <v>2.4</v>
      </c>
      <c r="BW38" s="26">
        <v>2.4</v>
      </c>
      <c r="BX38" s="26">
        <v>2.4</v>
      </c>
      <c r="BY38" s="26">
        <v>2.4</v>
      </c>
      <c r="BZ38" s="26">
        <v>2.4</v>
      </c>
      <c r="CA38" s="26">
        <v>2.4</v>
      </c>
      <c r="CB38" s="26">
        <v>2.4</v>
      </c>
      <c r="CC38" s="26">
        <v>2.4</v>
      </c>
      <c r="CD38" s="26">
        <v>2.4</v>
      </c>
      <c r="CE38" s="26">
        <v>2.4</v>
      </c>
      <c r="CF38" s="26">
        <v>2.4</v>
      </c>
      <c r="CG38" s="26">
        <v>2.4</v>
      </c>
      <c r="CH38" s="41">
        <v>2.4</v>
      </c>
      <c r="CI38" s="41">
        <v>2.4</v>
      </c>
      <c r="CJ38" s="41">
        <v>2.4</v>
      </c>
      <c r="CK38" s="41">
        <v>2.4</v>
      </c>
      <c r="CL38" s="26">
        <v>2.4</v>
      </c>
      <c r="CM38" s="26">
        <v>2.4</v>
      </c>
      <c r="CN38" s="26">
        <v>2.4</v>
      </c>
      <c r="CO38" s="26">
        <v>2.4</v>
      </c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</row>
    <row r="39" spans="1:135" x14ac:dyDescent="0.25">
      <c r="A39" s="37" t="s">
        <v>161</v>
      </c>
      <c r="B39" s="37" t="s">
        <v>41</v>
      </c>
      <c r="C39" s="43" t="s">
        <v>161</v>
      </c>
      <c r="D39" s="28" t="s">
        <v>14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26">
        <v>100</v>
      </c>
      <c r="V39" s="26">
        <v>100</v>
      </c>
      <c r="W39" s="26">
        <v>100</v>
      </c>
      <c r="X39" s="26">
        <v>100</v>
      </c>
      <c r="Y39" s="26">
        <v>100</v>
      </c>
      <c r="Z39" s="26">
        <v>100</v>
      </c>
      <c r="AA39" s="26">
        <v>100</v>
      </c>
      <c r="AB39" s="26">
        <v>100</v>
      </c>
      <c r="AC39" s="26">
        <v>100</v>
      </c>
      <c r="AD39" s="26">
        <v>100</v>
      </c>
      <c r="AE39" s="26">
        <v>100</v>
      </c>
      <c r="AF39" s="26">
        <v>100</v>
      </c>
      <c r="AG39" s="26">
        <v>100</v>
      </c>
      <c r="AH39" s="26">
        <v>100</v>
      </c>
      <c r="AI39" s="26">
        <v>100</v>
      </c>
      <c r="AJ39" s="26">
        <v>100</v>
      </c>
      <c r="AK39" s="26">
        <v>100</v>
      </c>
      <c r="AL39" s="26">
        <v>100</v>
      </c>
      <c r="AM39" s="26">
        <v>100</v>
      </c>
      <c r="AN39" s="26">
        <v>100</v>
      </c>
      <c r="AO39" s="26">
        <v>100</v>
      </c>
      <c r="AP39" s="26">
        <v>100</v>
      </c>
      <c r="AQ39" s="26">
        <v>100</v>
      </c>
      <c r="AR39" s="26">
        <v>100</v>
      </c>
      <c r="AS39" s="26">
        <v>100</v>
      </c>
      <c r="AT39" s="26">
        <v>100</v>
      </c>
      <c r="AU39" s="26">
        <v>100</v>
      </c>
      <c r="AV39" s="26">
        <v>100</v>
      </c>
      <c r="AW39" s="26">
        <v>100</v>
      </c>
      <c r="AX39" s="26">
        <v>100</v>
      </c>
      <c r="AY39" s="26">
        <v>100</v>
      </c>
      <c r="AZ39" s="26">
        <v>100</v>
      </c>
      <c r="BA39" s="26">
        <v>100</v>
      </c>
      <c r="BB39" s="26">
        <v>100</v>
      </c>
      <c r="BC39" s="26">
        <v>100</v>
      </c>
      <c r="BD39" s="26">
        <v>100</v>
      </c>
      <c r="BE39" s="26">
        <v>100</v>
      </c>
      <c r="BF39" s="26">
        <v>100</v>
      </c>
      <c r="BG39" s="26">
        <v>100</v>
      </c>
      <c r="BH39" s="26">
        <v>100</v>
      </c>
      <c r="BI39" s="26">
        <v>100</v>
      </c>
      <c r="BJ39" s="26">
        <v>100</v>
      </c>
      <c r="BK39" s="26">
        <v>100</v>
      </c>
      <c r="BL39" s="26">
        <v>100</v>
      </c>
      <c r="BM39" s="26">
        <v>100</v>
      </c>
      <c r="BN39" s="26">
        <v>100</v>
      </c>
      <c r="BO39" s="26">
        <v>100</v>
      </c>
      <c r="BP39" s="26">
        <v>100</v>
      </c>
      <c r="BQ39" s="26">
        <v>100</v>
      </c>
      <c r="BR39" s="26">
        <v>100</v>
      </c>
      <c r="BS39" s="26">
        <v>100</v>
      </c>
      <c r="BT39" s="26">
        <v>100</v>
      </c>
      <c r="BU39" s="26">
        <v>100</v>
      </c>
      <c r="BV39" s="26">
        <v>100</v>
      </c>
      <c r="BW39" s="26">
        <v>100</v>
      </c>
      <c r="BX39" s="26">
        <v>100</v>
      </c>
      <c r="BY39" s="26">
        <v>100</v>
      </c>
      <c r="BZ39" s="26">
        <v>100</v>
      </c>
      <c r="CA39" s="26">
        <v>100</v>
      </c>
      <c r="CB39" s="26">
        <v>100</v>
      </c>
      <c r="CC39" s="26">
        <v>100</v>
      </c>
      <c r="CD39" s="26">
        <v>100</v>
      </c>
      <c r="CE39" s="26">
        <v>100</v>
      </c>
      <c r="CF39" s="26">
        <v>100</v>
      </c>
      <c r="CG39" s="26">
        <v>100</v>
      </c>
      <c r="CH39" s="41">
        <v>100</v>
      </c>
      <c r="CI39" s="41">
        <v>100</v>
      </c>
      <c r="CJ39" s="41">
        <v>100</v>
      </c>
      <c r="CK39" s="41">
        <v>100</v>
      </c>
      <c r="CL39" s="26">
        <v>100</v>
      </c>
      <c r="CM39" s="26">
        <v>100</v>
      </c>
      <c r="CN39" s="26">
        <v>100</v>
      </c>
      <c r="CO39" s="26">
        <v>100</v>
      </c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</row>
    <row r="40" spans="1:135" x14ac:dyDescent="0.25">
      <c r="A40" s="37" t="s">
        <v>50</v>
      </c>
      <c r="B40" s="37" t="s">
        <v>42</v>
      </c>
      <c r="C40" s="37" t="s">
        <v>50</v>
      </c>
      <c r="D40" s="28" t="s">
        <v>14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41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</row>
  </sheetData>
  <phoneticPr fontId="18" type="noConversion"/>
  <dataValidations disablePrompts="1" count="2">
    <dataValidation type="list" allowBlank="1" showErrorMessage="1" prompt="_x000a_" sqref="B7">
      <formula1>$WYF$4:$WYF$7</formula1>
    </dataValidation>
    <dataValidation type="list" allowBlank="1" showInputMessage="1" showErrorMessage="1" sqref="B8">
      <formula1>$WYE$4:$WYE$6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"/>
  <sheetViews>
    <sheetView workbookViewId="0">
      <selection activeCell="V34" sqref="V34"/>
    </sheetView>
  </sheetViews>
  <sheetFormatPr defaultRowHeight="15" x14ac:dyDescent="0.25"/>
  <sheetData>
    <row r="2" spans="1:11" ht="19.149999999999999" customHeight="1" x14ac:dyDescent="0.25">
      <c r="A2" s="44" t="s">
        <v>48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</sheetData>
  <mergeCells count="1">
    <mergeCell ref="A2:K2"/>
  </mergeCells>
  <hyperlinks>
    <hyperlink ref="A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Remah Arthur</cp:lastModifiedBy>
  <dcterms:created xsi:type="dcterms:W3CDTF">2016-03-10T14:57:36Z</dcterms:created>
  <dcterms:modified xsi:type="dcterms:W3CDTF">2020-07-14T03:25:42Z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