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S:\PUBDATA\7.0.0 IMF\e_GDDS mission 2018\Files to upload\2021\Nov 21\Exchange rate\"/>
    </mc:Choice>
  </mc:AlternateContent>
  <xr:revisionPtr revIDLastSave="0" documentId="13_ncr:1_{9C26EA8F-9485-42AD-9046-E7E299DB5A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set" sheetId="1" r:id="rId1"/>
    <sheet name="Source" sheetId="2" r:id="rId2"/>
  </sheets>
  <definedNames>
    <definedName name="_xlnm._FilterDatabase" localSheetId="0" hidden="1">Dataset!$B$5:$D$13</definedName>
    <definedName name="_xlnm.Print_Area" localSheetId="0">Dataset!$A$1:$JG$42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 l="1"/>
</calcChain>
</file>

<file path=xl/sharedStrings.xml><?xml version="1.0" encoding="utf-8"?>
<sst xmlns="http://schemas.openxmlformats.org/spreadsheetml/2006/main" count="300" uniqueCount="296">
  <si>
    <t>DATA_DOMAIN</t>
  </si>
  <si>
    <t>REF_AREA</t>
  </si>
  <si>
    <t>COUNTERPART_AREA</t>
  </si>
  <si>
    <t>FREQ</t>
  </si>
  <si>
    <t>UNIT_MULT</t>
  </si>
  <si>
    <t>INDICATOR</t>
  </si>
  <si>
    <t>Descriptor</t>
  </si>
  <si>
    <t>Country code</t>
  </si>
  <si>
    <t>M</t>
  </si>
  <si>
    <t>COMMENT</t>
  </si>
  <si>
    <t>Country</t>
  </si>
  <si>
    <t xml:space="preserve">Counterpart area </t>
  </si>
  <si>
    <t>Observation status</t>
  </si>
  <si>
    <t>Dataset</t>
  </si>
  <si>
    <t>2010-01</t>
  </si>
  <si>
    <t>2011-01</t>
  </si>
  <si>
    <t>2012-01</t>
  </si>
  <si>
    <t>2013-01</t>
  </si>
  <si>
    <t>2014-01</t>
  </si>
  <si>
    <t>2015-01</t>
  </si>
  <si>
    <t>2010-02</t>
  </si>
  <si>
    <t>2011-02</t>
  </si>
  <si>
    <t>2012-02</t>
  </si>
  <si>
    <t>2013-02</t>
  </si>
  <si>
    <t>2014-02</t>
  </si>
  <si>
    <t>2015-02</t>
  </si>
  <si>
    <t>2010-11</t>
  </si>
  <si>
    <t>2011-11</t>
  </si>
  <si>
    <t>2012-11</t>
  </si>
  <si>
    <t>2013-11</t>
  </si>
  <si>
    <t>2014-11</t>
  </si>
  <si>
    <t>2015-11</t>
  </si>
  <si>
    <t>2010-10</t>
  </si>
  <si>
    <t>2011-10</t>
  </si>
  <si>
    <t>2012-10</t>
  </si>
  <si>
    <t>2013-10</t>
  </si>
  <si>
    <t>2014-10</t>
  </si>
  <si>
    <t>2015-10</t>
  </si>
  <si>
    <t>2010-12</t>
  </si>
  <si>
    <t>2011-12</t>
  </si>
  <si>
    <t>2012-12</t>
  </si>
  <si>
    <t>2013-12</t>
  </si>
  <si>
    <t>2014-12</t>
  </si>
  <si>
    <t>2015-12</t>
  </si>
  <si>
    <t>2010-09</t>
  </si>
  <si>
    <t>2011-09</t>
  </si>
  <si>
    <t>2012-09</t>
  </si>
  <si>
    <t>2013-09</t>
  </si>
  <si>
    <t>2014-09</t>
  </si>
  <si>
    <t>2015-09</t>
  </si>
  <si>
    <t>2010-08</t>
  </si>
  <si>
    <t>2011-08</t>
  </si>
  <si>
    <t>2012-08</t>
  </si>
  <si>
    <t>2013-08</t>
  </si>
  <si>
    <t>2014-08</t>
  </si>
  <si>
    <t>2015-08</t>
  </si>
  <si>
    <t>2010-07</t>
  </si>
  <si>
    <t>2011-07</t>
  </si>
  <si>
    <t>2012-07</t>
  </si>
  <si>
    <t>2013-07</t>
  </si>
  <si>
    <t>2014-07</t>
  </si>
  <si>
    <t>2015-07</t>
  </si>
  <si>
    <t>2010-06</t>
  </si>
  <si>
    <t>2011-06</t>
  </si>
  <si>
    <t>2012-06</t>
  </si>
  <si>
    <t>2013-06</t>
  </si>
  <si>
    <t>2014-06</t>
  </si>
  <si>
    <t>2015-06</t>
  </si>
  <si>
    <t>2010-05</t>
  </si>
  <si>
    <t>2011-05</t>
  </si>
  <si>
    <t>2012-05</t>
  </si>
  <si>
    <t>2013-05</t>
  </si>
  <si>
    <t>2014-05</t>
  </si>
  <si>
    <t>2015-05</t>
  </si>
  <si>
    <t>2010-04</t>
  </si>
  <si>
    <t>2011-04</t>
  </si>
  <si>
    <t>2012-04</t>
  </si>
  <si>
    <t>2013-04</t>
  </si>
  <si>
    <t>2014-04</t>
  </si>
  <si>
    <t>2015-04</t>
  </si>
  <si>
    <t>2010-03</t>
  </si>
  <si>
    <t>2011-03</t>
  </si>
  <si>
    <t>2012-03</t>
  </si>
  <si>
    <t>2013-03</t>
  </si>
  <si>
    <t>2014-03</t>
  </si>
  <si>
    <t>2015-03</t>
  </si>
  <si>
    <t>_Z</t>
  </si>
  <si>
    <t>EXR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</si>
  <si>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</si>
  <si>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</si>
  <si>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</si>
  <si>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</si>
  <si>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</si>
  <si>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</si>
  <si>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</si>
  <si>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</si>
  <si>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</si>
  <si>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</si>
  <si>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</si>
  <si>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</si>
  <si>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</si>
  <si>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</si>
  <si>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</si>
  <si>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</si>
  <si>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</si>
  <si>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</si>
  <si>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</si>
  <si>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2001-01</t>
  </si>
  <si>
    <t>2001-02</t>
  </si>
  <si>
    <t>2001-03</t>
  </si>
  <si>
    <t>2001-04</t>
  </si>
  <si>
    <t>2001-05</t>
  </si>
  <si>
    <t>2001-06</t>
  </si>
  <si>
    <t>2001-07</t>
  </si>
  <si>
    <t>2001-08</t>
  </si>
  <si>
    <t>2001-09</t>
  </si>
  <si>
    <t>2001-10</t>
  </si>
  <si>
    <t>2001-11</t>
  </si>
  <si>
    <t>2001-12</t>
  </si>
  <si>
    <t>2002-01</t>
  </si>
  <si>
    <t>2002-02</t>
  </si>
  <si>
    <t>2002-03</t>
  </si>
  <si>
    <t>2002-04</t>
  </si>
  <si>
    <t>2002-05</t>
  </si>
  <si>
    <t>2002-06</t>
  </si>
  <si>
    <t>2002-07</t>
  </si>
  <si>
    <t>2002-08</t>
  </si>
  <si>
    <t>2002-09</t>
  </si>
  <si>
    <t>2002-10</t>
  </si>
  <si>
    <t>2002-11</t>
  </si>
  <si>
    <t>2002-12</t>
  </si>
  <si>
    <t>2003-01</t>
  </si>
  <si>
    <t>2003-02</t>
  </si>
  <si>
    <t>2003-03</t>
  </si>
  <si>
    <t>2003-04</t>
  </si>
  <si>
    <t>2003-05</t>
  </si>
  <si>
    <t>2003-06</t>
  </si>
  <si>
    <t>2003-07</t>
  </si>
  <si>
    <t>2003-08</t>
  </si>
  <si>
    <t>2003-09</t>
  </si>
  <si>
    <t>2003-10</t>
  </si>
  <si>
    <t>2003-11</t>
  </si>
  <si>
    <t>2003-12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</si>
  <si>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</si>
  <si>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</si>
  <si>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</si>
  <si>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</si>
  <si>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</si>
  <si>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</si>
  <si>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</si>
  <si>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</si>
  <si>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</si>
  <si>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</si>
  <si>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</si>
  <si>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</si>
  <si>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</si>
  <si>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</si>
  <si>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</si>
  <si>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</si>
  <si>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</si>
  <si>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</si>
  <si>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</si>
  <si>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</si>
  <si>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</si>
  <si>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</si>
  <si>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</si>
  <si>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</si>
  <si>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</si>
  <si>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</si>
  <si>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</si>
  <si>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</si>
  <si>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</si>
  <si>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</si>
  <si>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</si>
  <si>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</si>
  <si>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</si>
  <si>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</si>
  <si>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</si>
  <si>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</si>
  <si>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</si>
  <si>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</si>
  <si>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</si>
  <si>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</si>
  <si>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</si>
  <si>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</si>
  <si>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</si>
  <si>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</si>
  <si>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</si>
  <si>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</si>
  <si>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</si>
  <si>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</si>
  <si>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</si>
  <si>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</si>
  <si>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</si>
  <si>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</si>
  <si>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</si>
  <si>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</si>
  <si>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</si>
  <si>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</si>
  <si>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</si>
  <si>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</si>
  <si>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</si>
  <si>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</si>
  <si>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</si>
  <si>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</si>
  <si>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</si>
  <si>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</si>
  <si>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</si>
  <si>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</si>
  <si>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</si>
  <si>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</si>
  <si>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</si>
  <si>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</si>
  <si>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</si>
  <si>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</si>
  <si>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</si>
  <si>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</si>
  <si>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</si>
  <si>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</si>
  <si>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</si>
  <si>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</si>
  <si>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</si>
  <si>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</si>
  <si>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Published online</t>
  </si>
  <si>
    <t>VU</t>
  </si>
  <si>
    <t>2000-01</t>
  </si>
  <si>
    <t>2000-02</t>
  </si>
  <si>
    <t>2000-03</t>
  </si>
  <si>
    <t>2000-04</t>
  </si>
  <si>
    <t>2000-05</t>
  </si>
  <si>
    <t>2000-06</t>
  </si>
  <si>
    <t>2000-07</t>
  </si>
  <si>
    <t>2000-08</t>
  </si>
  <si>
    <t>2000-09</t>
  </si>
  <si>
    <t>2000-10</t>
  </si>
  <si>
    <t>2000-11</t>
  </si>
  <si>
    <t>2000-12</t>
  </si>
  <si>
    <t>Quarterly Economic Review</t>
  </si>
  <si>
    <t>National Currency per US Dollar, End of Period</t>
  </si>
  <si>
    <t>National Currency per US Dollar, Period Average</t>
  </si>
  <si>
    <t>ENDE_XDC_USD_RATE</t>
  </si>
  <si>
    <t>ENDA_XDC_USD_RATE</t>
  </si>
  <si>
    <t>ENDE_XDC_AUD_RATE</t>
  </si>
  <si>
    <t>ENDE_XDC_NZD_RATE</t>
  </si>
  <si>
    <t>National Currency per New Zealand Dollar, End of Period</t>
  </si>
  <si>
    <t xml:space="preserve">National Currency per Australian Dollar, End of Period 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</si>
  <si>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</si>
  <si>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</si>
  <si>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</si>
  <si>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</si>
  <si>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</si>
  <si>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</si>
  <si>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</si>
  <si>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</si>
  <si>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</si>
  <si>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</si>
  <si>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</si>
  <si>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</si>
  <si>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</si>
  <si>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</si>
  <si>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</si>
  <si>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</si>
  <si>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</si>
  <si>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</si>
  <si>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</si>
  <si>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</si>
  <si>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</si>
  <si>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</si>
  <si>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</si>
  <si>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</si>
  <si>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</si>
  <si>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</si>
  <si>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</si>
  <si>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</si>
  <si>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2020-03</t>
  </si>
  <si>
    <t>2020-04</t>
  </si>
  <si>
    <t>2020-02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</si>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</sst>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BBBBBB"/>
      </left>
      <right style="thin">
        <color rgb="FFFFFFFF"/>
      </right>
      <top/>
      <bottom style="thin">
        <color rgb="FFBBBBBB"/>
      </bottom>
      <diagonal/>
    </border>
    <border>
      <left/>
      <right style="thin">
        <color rgb="FFBBBBBB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11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0" fillId="3" borderId="0" xfId="0" applyFill="1"/>
    <xf numFmtId="0" fontId="6" fillId="3" borderId="0" xfId="0" applyFont="1" applyFill="1"/>
    <xf numFmtId="0" fontId="5" fillId="3" borderId="0" xfId="0" applyFont="1" applyFill="1"/>
    <xf numFmtId="0" fontId="3" fillId="3" borderId="0" xfId="0" applyFont="1" applyFill="1" applyAlignment="1">
      <alignment horizontal="left"/>
    </xf>
    <xf numFmtId="0" fontId="4" fillId="4" borderId="1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0" fillId="2" borderId="0" xfId="0" applyFill="1" applyBorder="1"/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6" fillId="2" borderId="0" xfId="0" applyFont="1" applyFill="1" applyBorder="1"/>
    <xf numFmtId="0" fontId="3" fillId="4" borderId="6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7" xfId="0" applyFill="1" applyBorder="1"/>
    <xf numFmtId="2" fontId="0" fillId="0" borderId="0" xfId="0" applyNumberFormat="1" applyBorder="1"/>
    <xf numFmtId="0" fontId="6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top"/>
    </xf>
    <xf numFmtId="0" fontId="7" fillId="0" borderId="0" xfId="3"/>
    <xf numFmtId="0" fontId="0" fillId="0" borderId="0" xfId="0" applyFill="1"/>
    <xf numFmtId="0" fontId="0" fillId="0" borderId="0" xfId="0" applyFont="1" applyFill="1"/>
    <xf numFmtId="0" fontId="2" fillId="0" borderId="0" xfId="1"/>
    <xf numFmtId="0" fontId="9" fillId="6" borderId="0" xfId="0" applyFont="1" applyFill="1"/>
    <xf numFmtId="0" fontId="3" fillId="6" borderId="9" xfId="0" applyFont="1" applyFill="1" applyBorder="1"/>
    <xf numFmtId="0" fontId="3" fillId="6" borderId="10" xfId="0" applyFont="1" applyFill="1" applyBorder="1"/>
    <xf numFmtId="0" fontId="3" fillId="6" borderId="12" xfId="0" applyFont="1" applyFill="1" applyBorder="1"/>
    <xf numFmtId="0" fontId="10" fillId="6" borderId="11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 applyProtection="1"/>
    <xf numFmtId="0" fontId="0" fillId="0" borderId="0" xfId="0" applyFill="1" applyBorder="1" applyAlignment="1">
      <alignment horizontal="left" vertical="top"/>
    </xf>
    <xf numFmtId="0" fontId="2" fillId="0" borderId="0" xfId="1" applyFill="1"/>
    <xf numFmtId="0" fontId="8" fillId="0" borderId="0" xfId="4" applyFill="1"/>
    <xf numFmtId="2" fontId="0" fillId="0" borderId="0" xfId="0" applyNumberFormat="1"/>
    <xf numFmtId="0" fontId="3" fillId="7" borderId="10" xfId="0" applyFont="1" applyFill="1" applyBorder="1"/>
  </cellXfs>
  <cellStyles count="6">
    <cellStyle name="Bad" xfId="4" builtinId="27"/>
    <cellStyle name="Hyperlink" xfId="3" builtinId="8"/>
    <cellStyle name="Normal" xfId="0" builtinId="0"/>
    <cellStyle name="Normal 2 2 2" xfId="5" xr:uid="{00000000-0005-0000-0000-000003000000}"/>
    <cellStyle name="Normal 4" xfId="1" xr:uid="{00000000-0005-0000-0000-000004000000}"/>
    <cellStyle name="Normal 5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2</xdr:row>
      <xdr:rowOff>0</xdr:rowOff>
    </xdr:from>
    <xdr:to>
      <xdr:col>9</xdr:col>
      <xdr:colOff>19050</xdr:colOff>
      <xdr:row>151</xdr:row>
      <xdr:rowOff>142875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599" y="381000"/>
          <a:ext cx="4895851" cy="2852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609599</xdr:colOff>
      <xdr:row>2</xdr:row>
      <xdr:rowOff>0</xdr:rowOff>
    </xdr:from>
    <xdr:to>
      <xdr:col>20</xdr:col>
      <xdr:colOff>209550</xdr:colOff>
      <xdr:row>65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5999" y="381000"/>
          <a:ext cx="6305551" cy="1210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rbv.gov.vu/attachments/article/371/December%202017%20Q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G29"/>
  <sheetViews>
    <sheetView tabSelected="1" view="pageBreakPreview" zoomScaleNormal="100" zoomScaleSheetLayoutView="100" workbookViewId="0">
      <pane xSplit="4" ySplit="11" topLeftCell="IS12" activePane="bottomRight" state="frozen"/>
      <selection pane="topRight" activeCell="E1" sqref="E1"/>
      <selection pane="bottomLeft" activeCell="A12" sqref="A12"/>
      <selection pane="bottomRight" activeCell="JG15" sqref="JG15"/>
    </sheetView>
  </sheetViews>
  <sheetFormatPr defaultRowHeight="15" x14ac:dyDescent="0.25"/>
  <cols>
    <col min="1" max="1" width="1.42578125" style="2" customWidth="1"/>
    <col min="2" max="2" width="23.140625" style="1" bestFit="1" customWidth="1"/>
    <col min="3" max="3" width="57" style="1" customWidth="1"/>
    <col min="4" max="4" width="20.85546875" bestFit="1" customWidth="1"/>
    <col min="5" max="5" width="7.7109375" bestFit="1" customWidth="1"/>
    <col min="249" max="249" width="9.140625" customWidth="1"/>
  </cols>
  <sheetData>
    <row r="1" spans="2:267" s="2" customFormat="1" ht="9.75" customHeight="1" thickBot="1" x14ac:dyDescent="0.3">
      <c r="B1" s="19"/>
      <c r="C1" s="19"/>
      <c r="D1" s="20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2:267" s="2" customFormat="1" x14ac:dyDescent="0.25">
      <c r="B2" s="9" t="s">
        <v>101</v>
      </c>
      <c r="C2" s="10" t="s">
        <v>102</v>
      </c>
      <c r="D2" s="12" t="s">
        <v>103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"/>
      <c r="AG2" s="4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2:267" s="2" customFormat="1" x14ac:dyDescent="0.25">
      <c r="B3" s="9" t="s">
        <v>104</v>
      </c>
      <c r="C3" s="13" t="s">
        <v>105</v>
      </c>
      <c r="D3" s="12" t="s">
        <v>106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  <c r="AG3" s="4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2:267" s="2" customFormat="1" x14ac:dyDescent="0.25">
      <c r="B4" s="9" t="s">
        <v>0</v>
      </c>
      <c r="C4" s="10" t="s">
        <v>87</v>
      </c>
      <c r="D4" s="12" t="s">
        <v>13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4"/>
      <c r="AG4" s="4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2:267" s="2" customFormat="1" x14ac:dyDescent="0.25">
      <c r="B5" s="9" t="s">
        <v>1</v>
      </c>
      <c r="C5" s="13" t="s">
        <v>224</v>
      </c>
      <c r="D5" s="12" t="s">
        <v>10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4"/>
      <c r="AG5" s="4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2:267" s="2" customFormat="1" ht="15.75" thickBot="1" x14ac:dyDescent="0.3">
      <c r="B6" s="9" t="s">
        <v>2</v>
      </c>
      <c r="C6" s="10" t="s">
        <v>86</v>
      </c>
      <c r="D6" s="12" t="s">
        <v>11</v>
      </c>
      <c r="AF6" s="4"/>
      <c r="AG6" s="4"/>
      <c r="AH6" s="4"/>
    </row>
    <row r="7" spans="2:267" s="2" customFormat="1" x14ac:dyDescent="0.25">
      <c r="B7" s="6" t="s">
        <v>4</v>
      </c>
      <c r="C7" s="7">
        <v>0</v>
      </c>
      <c r="D7" s="8" t="str">
        <f>"Scale = "&amp;IF(C7=0,"Unit",(IF(C7=3,"Thousand",(IF(C7=6,"Million",(IF(C7=9,"Billion")))))))</f>
        <v>Scale = Unit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4"/>
      <c r="AG7" s="4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2:267" s="2" customFormat="1" x14ac:dyDescent="0.25">
      <c r="B8" s="9" t="s">
        <v>3</v>
      </c>
      <c r="C8" s="10" t="s">
        <v>8</v>
      </c>
      <c r="D8" s="11" t="str">
        <f>"Frequency = "&amp;IF(C8="A","Annual",IF(C8="Q", "Quarterly", "Monthly"))</f>
        <v>Frequency = Monthly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4"/>
      <c r="AG8" s="4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2:267" s="2" customFormat="1" ht="15.75" thickBot="1" x14ac:dyDescent="0.3">
      <c r="B9" s="14" t="s">
        <v>9</v>
      </c>
      <c r="C9" s="15" t="s">
        <v>223</v>
      </c>
      <c r="D9" s="16" t="s">
        <v>12</v>
      </c>
      <c r="AF9" s="4"/>
      <c r="AH9" s="4"/>
    </row>
    <row r="10" spans="2:267" s="2" customFormat="1" ht="15.75" thickBot="1" x14ac:dyDescent="0.3">
      <c r="B10" s="5"/>
      <c r="AG10" s="3"/>
    </row>
    <row r="11" spans="2:267" s="28" customFormat="1" ht="15.75" thickBot="1" x14ac:dyDescent="0.3">
      <c r="B11" s="29" t="s">
        <v>7</v>
      </c>
      <c r="C11" s="30" t="s">
        <v>6</v>
      </c>
      <c r="D11" s="31" t="s">
        <v>5</v>
      </c>
      <c r="E11" s="32" t="s">
        <v>225</v>
      </c>
      <c r="F11" s="32" t="s">
        <v>226</v>
      </c>
      <c r="G11" s="32" t="s">
        <v>227</v>
      </c>
      <c r="H11" s="32" t="s">
        <v>228</v>
      </c>
      <c r="I11" s="32" t="s">
        <v>229</v>
      </c>
      <c r="J11" s="32" t="s">
        <v>230</v>
      </c>
      <c r="K11" s="32" t="s">
        <v>231</v>
      </c>
      <c r="L11" s="32" t="s">
        <v>232</v>
      </c>
      <c r="M11" s="32" t="s">
        <v>233</v>
      </c>
      <c r="N11" s="32" t="s">
        <v>234</v>
      </c>
      <c r="O11" s="32" t="s">
        <v>235</v>
      </c>
      <c r="P11" s="32" t="s">
        <v>236</v>
      </c>
      <c r="Q11" s="32" t="s">
        <v>107</v>
      </c>
      <c r="R11" s="32" t="s">
        <v>108</v>
      </c>
      <c r="S11" s="32" t="s">
        <v>109</v>
      </c>
      <c r="T11" s="32" t="s">
        <v>110</v>
      </c>
      <c r="U11" s="32" t="s">
        <v>111</v>
      </c>
      <c r="V11" s="32" t="s">
        <v>112</v>
      </c>
      <c r="W11" s="32" t="s">
        <v>113</v>
      </c>
      <c r="X11" s="32" t="s">
        <v>114</v>
      </c>
      <c r="Y11" s="32" t="s">
        <v>115</v>
      </c>
      <c r="Z11" s="32" t="s">
        <v>116</v>
      </c>
      <c r="AA11" s="32" t="s">
        <v>117</v>
      </c>
      <c r="AB11" s="32" t="s">
        <v>118</v>
      </c>
      <c r="AC11" s="32" t="s">
        <v>119</v>
      </c>
      <c r="AD11" s="32" t="s">
        <v>120</v>
      </c>
      <c r="AE11" s="32" t="s">
        <v>121</v>
      </c>
      <c r="AF11" s="32" t="s">
        <v>122</v>
      </c>
      <c r="AG11" s="32" t="s">
        <v>123</v>
      </c>
      <c r="AH11" s="32" t="s">
        <v>124</v>
      </c>
      <c r="AI11" s="32" t="s">
        <v>125</v>
      </c>
      <c r="AJ11" s="32" t="s">
        <v>126</v>
      </c>
      <c r="AK11" s="32" t="s">
        <v>127</v>
      </c>
      <c r="AL11" s="32" t="s">
        <v>128</v>
      </c>
      <c r="AM11" s="32" t="s">
        <v>129</v>
      </c>
      <c r="AN11" s="32" t="s">
        <v>130</v>
      </c>
      <c r="AO11" s="32" t="s">
        <v>131</v>
      </c>
      <c r="AP11" s="32" t="s">
        <v>132</v>
      </c>
      <c r="AQ11" s="32" t="s">
        <v>133</v>
      </c>
      <c r="AR11" s="32" t="s">
        <v>134</v>
      </c>
      <c r="AS11" s="32" t="s">
        <v>135</v>
      </c>
      <c r="AT11" s="32" t="s">
        <v>136</v>
      </c>
      <c r="AU11" s="32" t="s">
        <v>137</v>
      </c>
      <c r="AV11" s="32" t="s">
        <v>138</v>
      </c>
      <c r="AW11" s="32" t="s">
        <v>139</v>
      </c>
      <c r="AX11" s="32" t="s">
        <v>140</v>
      </c>
      <c r="AY11" s="32" t="s">
        <v>141</v>
      </c>
      <c r="AZ11" s="32" t="s">
        <v>142</v>
      </c>
      <c r="BA11" s="32" t="s">
        <v>143</v>
      </c>
      <c r="BB11" s="32" t="s">
        <v>144</v>
      </c>
      <c r="BC11" s="32" t="s">
        <v>145</v>
      </c>
      <c r="BD11" s="32" t="s">
        <v>146</v>
      </c>
      <c r="BE11" s="32" t="s">
        <v>147</v>
      </c>
      <c r="BF11" s="32" t="s">
        <v>148</v>
      </c>
      <c r="BG11" s="32" t="s">
        <v>149</v>
      </c>
      <c r="BH11" s="32" t="s">
        <v>150</v>
      </c>
      <c r="BI11" s="32" t="s">
        <v>151</v>
      </c>
      <c r="BJ11" s="32" t="s">
        <v>152</v>
      </c>
      <c r="BK11" s="32" t="s">
        <v>153</v>
      </c>
      <c r="BL11" s="32" t="s">
        <v>154</v>
      </c>
      <c r="BM11" s="32" t="s">
        <v>155</v>
      </c>
      <c r="BN11" s="32" t="s">
        <v>156</v>
      </c>
      <c r="BO11" s="32" t="s">
        <v>157</v>
      </c>
      <c r="BP11" s="32" t="s">
        <v>158</v>
      </c>
      <c r="BQ11" s="32" t="s">
        <v>159</v>
      </c>
      <c r="BR11" s="32" t="s">
        <v>160</v>
      </c>
      <c r="BS11" s="32" t="s">
        <v>161</v>
      </c>
      <c r="BT11" s="32" t="s">
        <v>162</v>
      </c>
      <c r="BU11" s="32" t="s">
        <v>163</v>
      </c>
      <c r="BV11" s="32" t="s">
        <v>164</v>
      </c>
      <c r="BW11" s="32" t="s">
        <v>165</v>
      </c>
      <c r="BX11" s="32" t="s">
        <v>166</v>
      </c>
      <c r="BY11" s="32" t="s">
        <v>167</v>
      </c>
      <c r="BZ11" s="32" t="s">
        <v>168</v>
      </c>
      <c r="CA11" s="32" t="s">
        <v>169</v>
      </c>
      <c r="CB11" s="32" t="s">
        <v>170</v>
      </c>
      <c r="CC11" s="32" t="s">
        <v>171</v>
      </c>
      <c r="CD11" s="32" t="s">
        <v>172</v>
      </c>
      <c r="CE11" s="32" t="s">
        <v>173</v>
      </c>
      <c r="CF11" s="32" t="s">
        <v>174</v>
      </c>
      <c r="CG11" s="32" t="s">
        <v>175</v>
      </c>
      <c r="CH11" s="32" t="s">
        <v>176</v>
      </c>
      <c r="CI11" s="32" t="s">
        <v>177</v>
      </c>
      <c r="CJ11" s="32" t="s">
        <v>178</v>
      </c>
      <c r="CK11" s="32" t="s">
        <v>179</v>
      </c>
      <c r="CL11" s="32" t="s">
        <v>180</v>
      </c>
      <c r="CM11" s="32" t="s">
        <v>181</v>
      </c>
      <c r="CN11" s="32" t="s">
        <v>182</v>
      </c>
      <c r="CO11" s="32" t="s">
        <v>183</v>
      </c>
      <c r="CP11" s="32" t="s">
        <v>184</v>
      </c>
      <c r="CQ11" s="32" t="s">
        <v>185</v>
      </c>
      <c r="CR11" s="32" t="s">
        <v>186</v>
      </c>
      <c r="CS11" s="32" t="s">
        <v>187</v>
      </c>
      <c r="CT11" s="32" t="s">
        <v>188</v>
      </c>
      <c r="CU11" s="32" t="s">
        <v>189</v>
      </c>
      <c r="CV11" s="32" t="s">
        <v>190</v>
      </c>
      <c r="CW11" s="32" t="s">
        <v>191</v>
      </c>
      <c r="CX11" s="32" t="s">
        <v>192</v>
      </c>
      <c r="CY11" s="32" t="s">
        <v>193</v>
      </c>
      <c r="CZ11" s="32" t="s">
        <v>194</v>
      </c>
      <c r="DA11" s="32" t="s">
        <v>195</v>
      </c>
      <c r="DB11" s="32" t="s">
        <v>196</v>
      </c>
      <c r="DC11" s="32" t="s">
        <v>197</v>
      </c>
      <c r="DD11" s="32" t="s">
        <v>198</v>
      </c>
      <c r="DE11" s="32" t="s">
        <v>199</v>
      </c>
      <c r="DF11" s="32" t="s">
        <v>200</v>
      </c>
      <c r="DG11" s="32" t="s">
        <v>201</v>
      </c>
      <c r="DH11" s="32" t="s">
        <v>202</v>
      </c>
      <c r="DI11" s="32" t="s">
        <v>203</v>
      </c>
      <c r="DJ11" s="32" t="s">
        <v>204</v>
      </c>
      <c r="DK11" s="32" t="s">
        <v>205</v>
      </c>
      <c r="DL11" s="32" t="s">
        <v>206</v>
      </c>
      <c r="DM11" s="32" t="s">
        <v>207</v>
      </c>
      <c r="DN11" s="32" t="s">
        <v>208</v>
      </c>
      <c r="DO11" s="32" t="s">
        <v>209</v>
      </c>
      <c r="DP11" s="32" t="s">
        <v>210</v>
      </c>
      <c r="DQ11" s="32" t="s">
        <v>211</v>
      </c>
      <c r="DR11" s="32" t="s">
        <v>212</v>
      </c>
      <c r="DS11" s="32" t="s">
        <v>213</v>
      </c>
      <c r="DT11" s="32" t="s">
        <v>214</v>
      </c>
      <c r="DU11" s="32" t="s">
        <v>14</v>
      </c>
      <c r="DV11" s="32" t="s">
        <v>20</v>
      </c>
      <c r="DW11" s="32" t="s">
        <v>80</v>
      </c>
      <c r="DX11" s="32" t="s">
        <v>74</v>
      </c>
      <c r="DY11" s="32" t="s">
        <v>68</v>
      </c>
      <c r="DZ11" s="32" t="s">
        <v>62</v>
      </c>
      <c r="EA11" s="32" t="s">
        <v>56</v>
      </c>
      <c r="EB11" s="32" t="s">
        <v>50</v>
      </c>
      <c r="EC11" s="32" t="s">
        <v>44</v>
      </c>
      <c r="ED11" s="32" t="s">
        <v>32</v>
      </c>
      <c r="EE11" s="32" t="s">
        <v>26</v>
      </c>
      <c r="EF11" s="32" t="s">
        <v>38</v>
      </c>
      <c r="EG11" s="32" t="s">
        <v>15</v>
      </c>
      <c r="EH11" s="32" t="s">
        <v>21</v>
      </c>
      <c r="EI11" s="32" t="s">
        <v>81</v>
      </c>
      <c r="EJ11" s="32" t="s">
        <v>75</v>
      </c>
      <c r="EK11" s="32" t="s">
        <v>69</v>
      </c>
      <c r="EL11" s="32" t="s">
        <v>63</v>
      </c>
      <c r="EM11" s="32" t="s">
        <v>57</v>
      </c>
      <c r="EN11" s="32" t="s">
        <v>51</v>
      </c>
      <c r="EO11" s="32" t="s">
        <v>45</v>
      </c>
      <c r="EP11" s="32" t="s">
        <v>33</v>
      </c>
      <c r="EQ11" s="32" t="s">
        <v>27</v>
      </c>
      <c r="ER11" s="32" t="s">
        <v>39</v>
      </c>
      <c r="ES11" s="32" t="s">
        <v>16</v>
      </c>
      <c r="ET11" s="32" t="s">
        <v>22</v>
      </c>
      <c r="EU11" s="32" t="s">
        <v>82</v>
      </c>
      <c r="EV11" s="32" t="s">
        <v>76</v>
      </c>
      <c r="EW11" s="32" t="s">
        <v>70</v>
      </c>
      <c r="EX11" s="32" t="s">
        <v>64</v>
      </c>
      <c r="EY11" s="32" t="s">
        <v>58</v>
      </c>
      <c r="EZ11" s="32" t="s">
        <v>52</v>
      </c>
      <c r="FA11" s="32" t="s">
        <v>46</v>
      </c>
      <c r="FB11" s="32" t="s">
        <v>34</v>
      </c>
      <c r="FC11" s="32" t="s">
        <v>28</v>
      </c>
      <c r="FD11" s="32" t="s">
        <v>40</v>
      </c>
      <c r="FE11" s="32" t="s">
        <v>17</v>
      </c>
      <c r="FF11" s="32" t="s">
        <v>23</v>
      </c>
      <c r="FG11" s="32" t="s">
        <v>83</v>
      </c>
      <c r="FH11" s="32" t="s">
        <v>77</v>
      </c>
      <c r="FI11" s="32" t="s">
        <v>71</v>
      </c>
      <c r="FJ11" s="32" t="s">
        <v>65</v>
      </c>
      <c r="FK11" s="32" t="s">
        <v>59</v>
      </c>
      <c r="FL11" s="32" t="s">
        <v>53</v>
      </c>
      <c r="FM11" s="32" t="s">
        <v>47</v>
      </c>
      <c r="FN11" s="32" t="s">
        <v>35</v>
      </c>
      <c r="FO11" s="32" t="s">
        <v>29</v>
      </c>
      <c r="FP11" s="32" t="s">
        <v>41</v>
      </c>
      <c r="FQ11" s="32" t="s">
        <v>18</v>
      </c>
      <c r="FR11" s="32" t="s">
        <v>24</v>
      </c>
      <c r="FS11" s="32" t="s">
        <v>84</v>
      </c>
      <c r="FT11" s="32" t="s">
        <v>78</v>
      </c>
      <c r="FU11" s="32" t="s">
        <v>72</v>
      </c>
      <c r="FV11" s="32" t="s">
        <v>66</v>
      </c>
      <c r="FW11" s="32" t="s">
        <v>60</v>
      </c>
      <c r="FX11" s="32" t="s">
        <v>54</v>
      </c>
      <c r="FY11" s="32" t="s">
        <v>48</v>
      </c>
      <c r="FZ11" s="32" t="s">
        <v>36</v>
      </c>
      <c r="GA11" s="32" t="s">
        <v>30</v>
      </c>
      <c r="GB11" s="32" t="s">
        <v>42</v>
      </c>
      <c r="GC11" s="32" t="s">
        <v>19</v>
      </c>
      <c r="GD11" s="32" t="s">
        <v>25</v>
      </c>
      <c r="GE11" s="32" t="s">
        <v>85</v>
      </c>
      <c r="GF11" s="32" t="s">
        <v>79</v>
      </c>
      <c r="GG11" s="32" t="s">
        <v>73</v>
      </c>
      <c r="GH11" s="32" t="s">
        <v>67</v>
      </c>
      <c r="GI11" s="32" t="s">
        <v>61</v>
      </c>
      <c r="GJ11" s="32" t="s">
        <v>55</v>
      </c>
      <c r="GK11" s="32" t="s">
        <v>49</v>
      </c>
      <c r="GL11" s="32" t="s">
        <v>37</v>
      </c>
      <c r="GM11" s="32" t="s">
        <v>31</v>
      </c>
      <c r="GN11" s="32" t="s">
        <v>43</v>
      </c>
      <c r="GO11" s="32" t="s">
        <v>88</v>
      </c>
      <c r="GP11" s="32" t="s">
        <v>89</v>
      </c>
      <c r="GQ11" s="32" t="s">
        <v>90</v>
      </c>
      <c r="GR11" s="32" t="s">
        <v>91</v>
      </c>
      <c r="GS11" s="32" t="s">
        <v>92</v>
      </c>
      <c r="GT11" s="32" t="s">
        <v>93</v>
      </c>
      <c r="GU11" s="32" t="s">
        <v>94</v>
      </c>
      <c r="GV11" s="32" t="s">
        <v>95</v>
      </c>
      <c r="GW11" s="32" t="s">
        <v>96</v>
      </c>
      <c r="GX11" s="32" t="s">
        <v>97</v>
      </c>
      <c r="GY11" s="32" t="s">
        <v>98</v>
      </c>
      <c r="GZ11" s="32" t="s">
        <v>99</v>
      </c>
      <c r="HA11" s="32" t="s">
        <v>100</v>
      </c>
      <c r="HB11" s="32" t="s">
        <v>215</v>
      </c>
      <c r="HC11" s="32" t="s">
        <v>216</v>
      </c>
      <c r="HD11" s="32" t="s">
        <v>217</v>
      </c>
      <c r="HE11" s="32" t="s">
        <v>218</v>
      </c>
      <c r="HF11" s="32" t="s">
        <v>219</v>
      </c>
      <c r="HG11" s="32" t="s">
        <v>220</v>
      </c>
      <c r="HH11" s="32" t="s">
        <v>221</v>
      </c>
      <c r="HI11" s="32" t="s">
        <v>222</v>
      </c>
      <c r="HJ11" s="32" t="s">
        <v>246</v>
      </c>
      <c r="HK11" s="32" t="s">
        <v>247</v>
      </c>
      <c r="HL11" s="32" t="s">
        <v>248</v>
      </c>
      <c r="HM11" s="39" t="s">
        <v>249</v>
      </c>
      <c r="HN11" s="39" t="s">
        <v>250</v>
      </c>
      <c r="HO11" s="39" t="s">
        <v>251</v>
      </c>
      <c r="HP11" s="39" t="s">
        <v>252</v>
      </c>
      <c r="HQ11" s="39" t="s">
        <v>253</v>
      </c>
      <c r="HR11" s="39" t="s">
        <v>254</v>
      </c>
      <c r="HS11" s="39" t="s">
        <v>255</v>
      </c>
      <c r="HT11" s="39" t="s">
        <v>256</v>
      </c>
      <c r="HU11" s="39" t="s">
        <v>257</v>
      </c>
      <c r="HV11" s="39" t="s">
        <v>258</v>
      </c>
      <c r="HW11" s="39" t="s">
        <v>259</v>
      </c>
      <c r="HX11" s="39" t="s">
        <v>260</v>
      </c>
      <c r="HY11" s="39" t="s">
        <v>261</v>
      </c>
      <c r="HZ11" s="39" t="s">
        <v>262</v>
      </c>
      <c r="IA11" s="39" t="s">
        <v>263</v>
      </c>
      <c r="IB11" s="39" t="s">
        <v>264</v>
      </c>
      <c r="IC11" s="39" t="s">
        <v>265</v>
      </c>
      <c r="ID11" s="39" t="s">
        <v>266</v>
      </c>
      <c r="IE11" s="39" t="s">
        <v>267</v>
      </c>
      <c r="IF11" s="39" t="s">
        <v>268</v>
      </c>
      <c r="IG11" s="39" t="s">
        <v>269</v>
      </c>
      <c r="IH11" s="39" t="s">
        <v>270</v>
      </c>
      <c r="II11" s="39" t="s">
        <v>271</v>
      </c>
      <c r="IJ11" s="39" t="s">
        <v>272</v>
      </c>
      <c r="IK11" s="39" t="s">
        <v>273</v>
      </c>
      <c r="IL11" s="39" t="s">
        <v>276</v>
      </c>
      <c r="IM11" s="39" t="s">
        <v>274</v>
      </c>
      <c r="IN11" s="39" t="s">
        <v>275</v>
      </c>
      <c r="IO11" s="39" t="s">
        <v>277</v>
      </c>
      <c r="IP11" s="39" t="s">
        <v>278</v>
      </c>
      <c r="IQ11" s="39" t="s">
        <v>279</v>
      </c>
      <c r="IR11" s="39" t="s">
        <v>280</v>
      </c>
      <c r="IS11" s="39" t="s">
        <v>281</v>
      </c>
      <c r="IT11" s="39" t="s">
        <v>282</v>
      </c>
      <c r="IU11" s="39" t="s">
        <v>283</v>
      </c>
      <c r="IV11" s="39" t="s">
        <v>284</v>
      </c>
      <c r="IW11" s="39" t="s">
        <v>285</v>
      </c>
      <c r="IX11" s="39" t="s">
        <v>286</v>
      </c>
      <c r="IY11" s="39" t="s">
        <v>287</v>
      </c>
      <c r="IZ11" s="39" t="s">
        <v>288</v>
      </c>
      <c r="JA11" s="39" t="s">
        <v>289</v>
      </c>
      <c r="JB11" s="39" t="s">
        <v>290</v>
      </c>
      <c r="JC11" s="39" t="s">
        <v>291</v>
      </c>
      <c r="JD11" s="39" t="s">
        <v>292</v>
      </c>
      <c r="JE11" s="39" t="s">
        <v>293</v>
      </c>
      <c r="JF11" s="39" t="s">
        <v>294</v>
      </c>
      <c r="JG11" s="39" t="s">
        <v>295</v>
      </c>
    </row>
    <row r="12" spans="2:267" x14ac:dyDescent="0.25">
      <c r="B12" s="17" t="s">
        <v>242</v>
      </c>
      <c r="C12" s="18" t="s">
        <v>245</v>
      </c>
      <c r="D12" s="23" t="s">
        <v>242</v>
      </c>
      <c r="E12" s="22">
        <v>82.7</v>
      </c>
      <c r="F12" s="22">
        <v>82</v>
      </c>
      <c r="G12" s="22">
        <v>81.63</v>
      </c>
      <c r="H12" s="22">
        <v>80.16</v>
      </c>
      <c r="I12" s="22">
        <v>80.040000000000006</v>
      </c>
      <c r="J12" s="22">
        <v>81.45</v>
      </c>
      <c r="K12" s="22">
        <v>80.89</v>
      </c>
      <c r="L12" s="22">
        <v>80.72</v>
      </c>
      <c r="M12" s="22">
        <v>77.040000000000006</v>
      </c>
      <c r="N12" s="22">
        <v>75.95</v>
      </c>
      <c r="O12" s="22">
        <v>75.739999999999995</v>
      </c>
      <c r="P12" s="22">
        <v>79.819999999999993</v>
      </c>
      <c r="Q12" s="22">
        <v>78.400000000000006</v>
      </c>
      <c r="R12" s="22">
        <v>76.55</v>
      </c>
      <c r="S12" s="22">
        <v>74.069999999999993</v>
      </c>
      <c r="T12" s="22">
        <v>74.89</v>
      </c>
      <c r="U12" s="22">
        <v>75.05</v>
      </c>
      <c r="V12" s="22">
        <v>74.41</v>
      </c>
      <c r="W12" s="22">
        <v>74.78</v>
      </c>
      <c r="X12" s="22">
        <v>75.7</v>
      </c>
      <c r="Y12" s="22">
        <v>72.58</v>
      </c>
      <c r="Z12" s="22">
        <v>74.08</v>
      </c>
      <c r="AA12" s="22">
        <v>75.45</v>
      </c>
      <c r="AB12" s="22">
        <v>75</v>
      </c>
      <c r="AC12" s="22">
        <v>74.62</v>
      </c>
      <c r="AD12" s="22">
        <v>75.31</v>
      </c>
      <c r="AE12" s="22">
        <v>75.849999999999994</v>
      </c>
      <c r="AF12" s="22">
        <v>76.02</v>
      </c>
      <c r="AG12" s="22">
        <v>77.08</v>
      </c>
      <c r="AH12" s="22">
        <v>76.11</v>
      </c>
      <c r="AI12" s="22">
        <v>75.02</v>
      </c>
      <c r="AJ12" s="22">
        <v>75.75</v>
      </c>
      <c r="AK12" s="22">
        <v>75.099999999999994</v>
      </c>
      <c r="AL12" s="22">
        <v>75.58</v>
      </c>
      <c r="AM12" s="22">
        <v>75.56</v>
      </c>
      <c r="AN12" s="22">
        <v>75.209999999999994</v>
      </c>
      <c r="AO12" s="22">
        <v>76.23</v>
      </c>
      <c r="AP12" s="22">
        <v>77.099999999999994</v>
      </c>
      <c r="AQ12" s="22">
        <v>76.97</v>
      </c>
      <c r="AR12" s="22">
        <v>78.28</v>
      </c>
      <c r="AS12" s="21">
        <v>79.150000000000006</v>
      </c>
      <c r="AT12" s="21">
        <v>80.349999999999994</v>
      </c>
      <c r="AU12" s="21">
        <v>79.430000000000007</v>
      </c>
      <c r="AV12" s="21">
        <v>78.94</v>
      </c>
      <c r="AW12" s="21">
        <v>80.819999999999993</v>
      </c>
      <c r="AX12" s="21">
        <v>82.05</v>
      </c>
      <c r="AY12" s="21">
        <v>82.39</v>
      </c>
      <c r="AZ12" s="21">
        <v>83.73</v>
      </c>
      <c r="BA12" s="22">
        <v>83.36</v>
      </c>
      <c r="BB12" s="22">
        <v>83.71</v>
      </c>
      <c r="BC12" s="22">
        <v>83.79</v>
      </c>
      <c r="BD12" s="22">
        <v>82.26</v>
      </c>
      <c r="BE12" s="22">
        <v>81.739999999999995</v>
      </c>
      <c r="BF12" s="22">
        <v>80.36</v>
      </c>
      <c r="BG12" s="22">
        <v>80.959999999999994</v>
      </c>
      <c r="BH12" s="22">
        <v>80.63</v>
      </c>
      <c r="BI12" s="22">
        <v>81.150000000000006</v>
      </c>
      <c r="BJ12" s="22">
        <v>82.4</v>
      </c>
      <c r="BK12" s="22">
        <v>83.65</v>
      </c>
      <c r="BL12" s="22">
        <v>83.06</v>
      </c>
      <c r="BM12" s="22">
        <v>83.39</v>
      </c>
      <c r="BN12" s="22">
        <v>83.8</v>
      </c>
      <c r="BO12" s="22">
        <v>83.24</v>
      </c>
      <c r="BP12" s="22">
        <v>83.52</v>
      </c>
      <c r="BQ12" s="22">
        <v>83.04</v>
      </c>
      <c r="BR12" s="22">
        <v>83.68</v>
      </c>
      <c r="BS12" s="22">
        <v>83.68</v>
      </c>
      <c r="BT12" s="22">
        <v>82.83</v>
      </c>
      <c r="BU12" s="22">
        <v>83.67</v>
      </c>
      <c r="BV12" s="22">
        <v>83.17</v>
      </c>
      <c r="BW12" s="22">
        <v>82.45</v>
      </c>
      <c r="BX12" s="22">
        <v>82.29</v>
      </c>
      <c r="BY12" s="22">
        <v>83.06</v>
      </c>
      <c r="BZ12" s="22">
        <v>82.91</v>
      </c>
      <c r="CA12" s="22">
        <v>82.37</v>
      </c>
      <c r="CB12" s="22">
        <v>83.79</v>
      </c>
      <c r="CC12" s="22">
        <v>83.72</v>
      </c>
      <c r="CD12" s="22">
        <v>82.99</v>
      </c>
      <c r="CE12" s="22">
        <v>84.23</v>
      </c>
      <c r="CF12" s="22">
        <v>83.65</v>
      </c>
      <c r="CG12" s="22">
        <v>82.76</v>
      </c>
      <c r="CH12" s="22">
        <v>83.88</v>
      </c>
      <c r="CI12" s="22">
        <v>84.14</v>
      </c>
      <c r="CJ12" s="22">
        <v>84.12</v>
      </c>
      <c r="CK12" s="22">
        <v>83.48</v>
      </c>
      <c r="CL12" s="22">
        <v>84</v>
      </c>
      <c r="CM12" s="22">
        <v>84.07</v>
      </c>
      <c r="CN12" s="22">
        <v>85.4</v>
      </c>
      <c r="CO12" s="22">
        <v>85.55</v>
      </c>
      <c r="CP12" s="22">
        <v>86.18</v>
      </c>
      <c r="CQ12" s="22">
        <v>86.53</v>
      </c>
      <c r="CR12" s="22">
        <v>85.38</v>
      </c>
      <c r="CS12" s="22">
        <v>87.79</v>
      </c>
      <c r="CT12" s="22">
        <v>89.61</v>
      </c>
      <c r="CU12" s="22">
        <v>87.02</v>
      </c>
      <c r="CV12" s="22">
        <v>86.68</v>
      </c>
      <c r="CW12" s="22">
        <v>87.53</v>
      </c>
      <c r="CX12" s="22">
        <v>89.82</v>
      </c>
      <c r="CY12" s="22">
        <v>87.75</v>
      </c>
      <c r="CZ12" s="22">
        <v>89.26</v>
      </c>
      <c r="DA12" s="22">
        <v>90.47</v>
      </c>
      <c r="DB12" s="22">
        <v>90.82</v>
      </c>
      <c r="DC12" s="22">
        <v>90.37</v>
      </c>
      <c r="DD12" s="22">
        <v>86.58</v>
      </c>
      <c r="DE12" s="22">
        <v>83.96</v>
      </c>
      <c r="DF12" s="22">
        <v>77.97</v>
      </c>
      <c r="DG12" s="22">
        <v>76.95</v>
      </c>
      <c r="DH12" s="22">
        <v>77.84</v>
      </c>
      <c r="DI12" s="22">
        <v>77.59</v>
      </c>
      <c r="DJ12" s="22">
        <v>77.209999999999994</v>
      </c>
      <c r="DK12" s="22">
        <v>78.12</v>
      </c>
      <c r="DL12" s="22">
        <v>80.959999999999994</v>
      </c>
      <c r="DM12" s="22">
        <v>83.06</v>
      </c>
      <c r="DN12" s="22">
        <v>83.85</v>
      </c>
      <c r="DO12" s="22">
        <v>84.94</v>
      </c>
      <c r="DP12" s="22">
        <v>85.21</v>
      </c>
      <c r="DQ12" s="22">
        <v>86.13</v>
      </c>
      <c r="DR12" s="22">
        <v>88.16</v>
      </c>
      <c r="DS12" s="22">
        <v>88.13</v>
      </c>
      <c r="DT12" s="22">
        <v>87.58</v>
      </c>
      <c r="DU12" s="22">
        <v>88.19</v>
      </c>
      <c r="DV12" s="22">
        <v>88.47</v>
      </c>
      <c r="DW12" s="22">
        <v>90.06</v>
      </c>
      <c r="DX12" s="22">
        <v>90.53</v>
      </c>
      <c r="DY12" s="22">
        <v>87.33</v>
      </c>
      <c r="DZ12" s="22">
        <v>87.38</v>
      </c>
      <c r="EA12" s="22">
        <v>88.66</v>
      </c>
      <c r="EB12" s="22">
        <v>82.29</v>
      </c>
      <c r="EC12" s="22">
        <v>92.25</v>
      </c>
      <c r="ED12" s="22">
        <v>92.23</v>
      </c>
      <c r="EE12" s="22">
        <v>92.26</v>
      </c>
      <c r="EF12" s="22">
        <v>94.72</v>
      </c>
      <c r="EG12" s="22">
        <v>92.89</v>
      </c>
      <c r="EH12" s="22">
        <v>94.49</v>
      </c>
      <c r="EI12" s="22">
        <v>94.88</v>
      </c>
      <c r="EJ12" s="22">
        <v>96.73</v>
      </c>
      <c r="EK12" s="22">
        <v>95.8</v>
      </c>
      <c r="EL12" s="22">
        <v>95.45</v>
      </c>
      <c r="EM12" s="22">
        <v>96.54</v>
      </c>
      <c r="EN12" s="22">
        <v>95.06</v>
      </c>
      <c r="EO12" s="22">
        <v>92.24</v>
      </c>
      <c r="EP12" s="22">
        <v>96</v>
      </c>
      <c r="EQ12" s="22">
        <v>94.05</v>
      </c>
      <c r="ER12" s="22">
        <v>94.91</v>
      </c>
      <c r="ES12" s="22">
        <v>96.43</v>
      </c>
      <c r="ET12" s="22">
        <v>96.73</v>
      </c>
      <c r="EU12" s="22">
        <v>95.13</v>
      </c>
      <c r="EV12" s="22">
        <v>95.54</v>
      </c>
      <c r="EW12" s="22">
        <v>93.35</v>
      </c>
      <c r="EX12" s="22">
        <v>94.59</v>
      </c>
      <c r="EY12" s="22">
        <v>96.95</v>
      </c>
      <c r="EZ12" s="22">
        <v>95.74</v>
      </c>
      <c r="FA12" s="22">
        <v>95.61</v>
      </c>
      <c r="FB12" s="22">
        <v>95.3</v>
      </c>
      <c r="FC12" s="22">
        <v>95.65</v>
      </c>
      <c r="FD12" s="22">
        <v>95.1</v>
      </c>
      <c r="FE12" s="22">
        <v>94.74</v>
      </c>
      <c r="FF12" s="22">
        <v>94.55</v>
      </c>
      <c r="FG12" s="22">
        <v>95.79</v>
      </c>
      <c r="FH12" s="22">
        <v>94.77</v>
      </c>
      <c r="FI12" s="22">
        <v>91.78</v>
      </c>
      <c r="FJ12" s="22">
        <v>90</v>
      </c>
      <c r="FK12" s="22">
        <v>88.3</v>
      </c>
      <c r="FL12" s="22">
        <v>87.82</v>
      </c>
      <c r="FM12" s="22">
        <v>89.16</v>
      </c>
      <c r="FN12" s="22">
        <v>90</v>
      </c>
      <c r="FO12" s="22">
        <v>87.9</v>
      </c>
      <c r="FP12" s="22">
        <v>86.6</v>
      </c>
      <c r="FQ12" s="22">
        <v>86.16</v>
      </c>
      <c r="FR12" s="22">
        <v>86.81</v>
      </c>
      <c r="FS12" s="22">
        <v>88.02</v>
      </c>
      <c r="FT12" s="22">
        <v>88.37</v>
      </c>
      <c r="FU12" s="22">
        <v>88.68</v>
      </c>
      <c r="FV12" s="22">
        <v>89.09</v>
      </c>
      <c r="FW12" s="22">
        <v>88.92</v>
      </c>
      <c r="FX12" s="22">
        <v>89.34</v>
      </c>
      <c r="FY12" s="22">
        <v>86.96</v>
      </c>
      <c r="FZ12" s="22">
        <v>87.8</v>
      </c>
      <c r="GA12" s="22">
        <v>86</v>
      </c>
      <c r="GB12" s="22">
        <v>84.1</v>
      </c>
      <c r="GC12" s="22">
        <v>82.8</v>
      </c>
      <c r="GD12" s="22">
        <v>82.9</v>
      </c>
      <c r="GE12" s="22">
        <v>82.3</v>
      </c>
      <c r="GF12" s="22">
        <v>83.87</v>
      </c>
      <c r="GG12" s="22">
        <v>82.47</v>
      </c>
      <c r="GH12" s="22">
        <v>82.93</v>
      </c>
      <c r="GI12" s="22">
        <v>80.900000000000006</v>
      </c>
      <c r="GJ12" s="22">
        <v>80.06</v>
      </c>
      <c r="GK12" s="22">
        <v>78.98</v>
      </c>
      <c r="GL12" s="22">
        <v>79.319999999999993</v>
      </c>
      <c r="GM12" s="22">
        <v>80.73</v>
      </c>
      <c r="GN12" s="22">
        <v>80.540000000000006</v>
      </c>
      <c r="GO12" s="22">
        <v>79.58</v>
      </c>
      <c r="GP12" s="22">
        <v>79.69</v>
      </c>
      <c r="GQ12" s="22">
        <v>82.21</v>
      </c>
      <c r="GR12" s="22">
        <v>81.849999999999994</v>
      </c>
      <c r="GS12" s="22">
        <v>79.739999999999995</v>
      </c>
      <c r="GT12" s="22">
        <v>81.45</v>
      </c>
      <c r="GU12" s="22">
        <v>81.894999999999996</v>
      </c>
      <c r="GV12" s="22">
        <v>81.66</v>
      </c>
      <c r="GW12" s="22">
        <v>82.375</v>
      </c>
      <c r="GX12" s="22">
        <v>82.509999999999991</v>
      </c>
      <c r="GY12" s="22">
        <v>82.234999999999999</v>
      </c>
      <c r="GZ12" s="22">
        <v>81.010000000000005</v>
      </c>
      <c r="HA12" s="22">
        <v>82.905000000000001</v>
      </c>
      <c r="HB12">
        <v>83.550000000000011</v>
      </c>
      <c r="HC12">
        <v>83.64</v>
      </c>
      <c r="HD12">
        <v>82.61</v>
      </c>
      <c r="HE12">
        <v>82.07</v>
      </c>
      <c r="HF12">
        <v>82.97</v>
      </c>
      <c r="HG12">
        <v>84.300000000000011</v>
      </c>
      <c r="HH12">
        <v>84.22</v>
      </c>
      <c r="HI12">
        <v>84</v>
      </c>
      <c r="HJ12">
        <v>83.64</v>
      </c>
      <c r="HK12">
        <v>82.775000000000006</v>
      </c>
      <c r="HL12">
        <v>83.81</v>
      </c>
      <c r="HM12">
        <v>84.9</v>
      </c>
      <c r="HN12">
        <v>83.6</v>
      </c>
      <c r="HO12">
        <v>83.2</v>
      </c>
      <c r="HP12">
        <v>82.7</v>
      </c>
      <c r="HQ12">
        <v>83.04</v>
      </c>
      <c r="HR12">
        <v>81.97</v>
      </c>
      <c r="HS12">
        <v>82.13</v>
      </c>
      <c r="HT12">
        <v>81.900000000000006</v>
      </c>
      <c r="HU12" s="38">
        <v>81.2</v>
      </c>
      <c r="HV12">
        <v>80.84</v>
      </c>
      <c r="HW12">
        <v>81.8</v>
      </c>
      <c r="HX12">
        <v>81.14</v>
      </c>
      <c r="HY12">
        <v>80.7</v>
      </c>
      <c r="HZ12">
        <v>80.599999999999994</v>
      </c>
      <c r="IA12">
        <v>80.400000000000006</v>
      </c>
      <c r="IB12">
        <v>80.5</v>
      </c>
      <c r="IC12">
        <v>79.8</v>
      </c>
      <c r="ID12">
        <v>79.86</v>
      </c>
      <c r="IE12">
        <v>79.37</v>
      </c>
      <c r="IF12">
        <v>78.95</v>
      </c>
      <c r="IG12">
        <v>79.3</v>
      </c>
      <c r="IH12">
        <v>79.91</v>
      </c>
      <c r="II12">
        <v>79.13</v>
      </c>
      <c r="IJ12">
        <v>80</v>
      </c>
      <c r="IK12">
        <v>78.900000000000006</v>
      </c>
      <c r="IL12">
        <v>78.2</v>
      </c>
      <c r="IM12">
        <v>75.5</v>
      </c>
      <c r="IN12">
        <v>78.2</v>
      </c>
      <c r="IO12">
        <v>78.400000000000006</v>
      </c>
      <c r="IP12">
        <v>79.540000000000006</v>
      </c>
      <c r="IQ12">
        <v>80.760000000000005</v>
      </c>
      <c r="IR12">
        <v>81.8</v>
      </c>
      <c r="IS12">
        <v>80.66</v>
      </c>
      <c r="IT12" s="38">
        <v>80</v>
      </c>
      <c r="IU12">
        <v>81.38</v>
      </c>
      <c r="IV12">
        <v>82.93</v>
      </c>
      <c r="IW12">
        <v>82.93</v>
      </c>
      <c r="IX12">
        <v>83.73</v>
      </c>
      <c r="IY12" s="38">
        <v>83</v>
      </c>
      <c r="IZ12">
        <v>83.35</v>
      </c>
      <c r="JA12">
        <v>82.92</v>
      </c>
      <c r="JB12">
        <v>82.34</v>
      </c>
      <c r="JC12">
        <v>81.56</v>
      </c>
      <c r="JD12" s="38">
        <v>81.099999999999994</v>
      </c>
      <c r="JE12">
        <v>80.63</v>
      </c>
      <c r="JF12">
        <v>82.35</v>
      </c>
      <c r="JG12">
        <v>81.239999999999995</v>
      </c>
    </row>
    <row r="13" spans="2:267" x14ac:dyDescent="0.25">
      <c r="B13" s="17" t="s">
        <v>240</v>
      </c>
      <c r="C13" s="18" t="s">
        <v>238</v>
      </c>
      <c r="D13" s="23" t="s">
        <v>240</v>
      </c>
      <c r="E13" s="22">
        <v>129.66999999999999</v>
      </c>
      <c r="F13" s="22">
        <v>133.32</v>
      </c>
      <c r="G13" s="22">
        <v>133.16999999999999</v>
      </c>
      <c r="H13" s="22">
        <v>136.53</v>
      </c>
      <c r="I13" s="22">
        <v>139.07</v>
      </c>
      <c r="J13" s="22">
        <v>135.33000000000001</v>
      </c>
      <c r="K13" s="22">
        <v>137.6</v>
      </c>
      <c r="L13" s="22">
        <v>139.94999999999999</v>
      </c>
      <c r="M13" s="22">
        <v>141.55000000000001</v>
      </c>
      <c r="N13" s="22">
        <v>145.12</v>
      </c>
      <c r="O13" s="22">
        <v>145.34</v>
      </c>
      <c r="P13" s="22">
        <v>142.80000000000001</v>
      </c>
      <c r="Q13" s="22">
        <v>142.81</v>
      </c>
      <c r="R13" s="22">
        <v>145.57</v>
      </c>
      <c r="S13" s="22">
        <v>149.80000000000001</v>
      </c>
      <c r="T13" s="22">
        <v>148.65</v>
      </c>
      <c r="U13" s="22">
        <v>146.31</v>
      </c>
      <c r="V13" s="22">
        <v>146.80000000000001</v>
      </c>
      <c r="W13" s="22">
        <v>147.63999999999999</v>
      </c>
      <c r="X13" s="22">
        <v>142.19</v>
      </c>
      <c r="Y13" s="22">
        <v>148.77000000000001</v>
      </c>
      <c r="Z13" s="22">
        <v>146.88</v>
      </c>
      <c r="AA13" s="22">
        <v>145.63</v>
      </c>
      <c r="AB13" s="22">
        <v>146.74</v>
      </c>
      <c r="AC13" s="22">
        <v>147.24</v>
      </c>
      <c r="AD13" s="22">
        <v>145.76</v>
      </c>
      <c r="AE13" s="22">
        <v>143.58000000000001</v>
      </c>
      <c r="AF13" s="22">
        <v>140.97999999999999</v>
      </c>
      <c r="AG13" s="22">
        <v>136.72999999999999</v>
      </c>
      <c r="AH13" s="22">
        <v>134.9</v>
      </c>
      <c r="AI13" s="22">
        <v>137.9</v>
      </c>
      <c r="AJ13" s="22">
        <v>137.1</v>
      </c>
      <c r="AK13" s="22">
        <v>138.18</v>
      </c>
      <c r="AL13" s="22">
        <v>136.62</v>
      </c>
      <c r="AM13" s="22">
        <v>135.79</v>
      </c>
      <c r="AN13" s="22">
        <v>133.16999999999999</v>
      </c>
      <c r="AO13" s="22">
        <v>129.09</v>
      </c>
      <c r="AP13" s="22">
        <v>127.41</v>
      </c>
      <c r="AQ13" s="22">
        <v>128.18</v>
      </c>
      <c r="AR13" s="22">
        <v>125.8</v>
      </c>
      <c r="AS13" s="21">
        <v>121.33</v>
      </c>
      <c r="AT13" s="21">
        <v>120.45</v>
      </c>
      <c r="AU13" s="21">
        <v>121.63</v>
      </c>
      <c r="AV13" s="21">
        <v>123.2</v>
      </c>
      <c r="AW13" s="21">
        <v>119.16</v>
      </c>
      <c r="AX13" s="21">
        <v>116.51</v>
      </c>
      <c r="AY13" s="21">
        <v>114.04</v>
      </c>
      <c r="AZ13" s="21">
        <v>111.81</v>
      </c>
      <c r="BA13" s="22">
        <v>109.57</v>
      </c>
      <c r="BB13" s="22">
        <v>108.55</v>
      </c>
      <c r="BC13" s="22">
        <v>111.19</v>
      </c>
      <c r="BD13" s="22">
        <v>114.01</v>
      </c>
      <c r="BE13" s="22">
        <v>114.36</v>
      </c>
      <c r="BF13" s="22">
        <v>116.34</v>
      </c>
      <c r="BG13" s="22">
        <v>115.75</v>
      </c>
      <c r="BH13" s="22">
        <v>115.28</v>
      </c>
      <c r="BI13" s="22">
        <v>113.21</v>
      </c>
      <c r="BJ13" s="22">
        <v>110.41</v>
      </c>
      <c r="BK13" s="22">
        <v>106.79</v>
      </c>
      <c r="BL13" s="22">
        <v>106.53</v>
      </c>
      <c r="BM13" s="22">
        <v>107.72</v>
      </c>
      <c r="BN13" s="22">
        <v>106.5</v>
      </c>
      <c r="BO13" s="22">
        <v>108.24</v>
      </c>
      <c r="BP13" s="22">
        <v>107.3</v>
      </c>
      <c r="BQ13" s="22">
        <v>109.18</v>
      </c>
      <c r="BR13" s="22">
        <v>109.74</v>
      </c>
      <c r="BS13" s="22">
        <v>110.48</v>
      </c>
      <c r="BT13" s="22">
        <v>110.61</v>
      </c>
      <c r="BU13" s="22">
        <v>110.14</v>
      </c>
      <c r="BV13" s="22">
        <v>109.88</v>
      </c>
      <c r="BW13" s="22">
        <v>111.69</v>
      </c>
      <c r="BX13" s="22">
        <v>112.33</v>
      </c>
      <c r="BY13" s="22">
        <v>110.97</v>
      </c>
      <c r="BZ13" s="22">
        <v>112.48</v>
      </c>
      <c r="CA13" s="22">
        <v>113.08</v>
      </c>
      <c r="CB13" s="22">
        <v>110.72</v>
      </c>
      <c r="CC13" s="22">
        <v>109.82</v>
      </c>
      <c r="CD13" s="22">
        <v>112.42</v>
      </c>
      <c r="CE13" s="22">
        <v>110.38</v>
      </c>
      <c r="CF13" s="22">
        <v>109.65</v>
      </c>
      <c r="CG13" s="22">
        <v>110.51</v>
      </c>
      <c r="CH13" s="22">
        <v>108.97</v>
      </c>
      <c r="CI13" s="22">
        <v>107.4</v>
      </c>
      <c r="CJ13" s="22">
        <v>106.48</v>
      </c>
      <c r="CK13" s="22">
        <v>108.08</v>
      </c>
      <c r="CL13" s="22">
        <v>106.58</v>
      </c>
      <c r="CM13" s="22">
        <v>105.11</v>
      </c>
      <c r="CN13" s="22">
        <v>103.05</v>
      </c>
      <c r="CO13" s="22">
        <v>103.91</v>
      </c>
      <c r="CP13" s="22">
        <v>101.77</v>
      </c>
      <c r="CQ13" s="22">
        <v>101.03</v>
      </c>
      <c r="CR13" s="22">
        <v>103.77</v>
      </c>
      <c r="CS13" s="22">
        <v>99.76</v>
      </c>
      <c r="CT13" s="22">
        <v>97.53</v>
      </c>
      <c r="CU13" s="22">
        <v>98.65</v>
      </c>
      <c r="CV13" s="22">
        <v>99.86</v>
      </c>
      <c r="CW13" s="22">
        <v>97.65</v>
      </c>
      <c r="CX13" s="22">
        <v>94.67</v>
      </c>
      <c r="CY13" s="22">
        <v>95.72</v>
      </c>
      <c r="CZ13" s="22">
        <v>95.54</v>
      </c>
      <c r="DA13" s="22">
        <v>95.68</v>
      </c>
      <c r="DB13" s="22">
        <v>94.48</v>
      </c>
      <c r="DC13" s="22">
        <v>95.7</v>
      </c>
      <c r="DD13" s="22">
        <v>101.11</v>
      </c>
      <c r="DE13" s="22">
        <v>104.41</v>
      </c>
      <c r="DF13" s="22">
        <v>114.27</v>
      </c>
      <c r="DG13" s="22">
        <v>117.04</v>
      </c>
      <c r="DH13" s="22">
        <v>112.62</v>
      </c>
      <c r="DI13" s="22">
        <v>118.03</v>
      </c>
      <c r="DJ13" s="22">
        <v>119.1</v>
      </c>
      <c r="DK13" s="22">
        <v>114.76</v>
      </c>
      <c r="DL13" s="22">
        <v>111.58</v>
      </c>
      <c r="DM13" s="22">
        <v>105.87</v>
      </c>
      <c r="DN13" s="22">
        <v>103.88</v>
      </c>
      <c r="DO13" s="22">
        <v>102.91</v>
      </c>
      <c r="DP13" s="22">
        <v>101.14</v>
      </c>
      <c r="DQ13" s="22">
        <v>98.91</v>
      </c>
      <c r="DR13" s="22">
        <v>96.27</v>
      </c>
      <c r="DS13" s="22">
        <v>96.55</v>
      </c>
      <c r="DT13" s="22">
        <v>97.93</v>
      </c>
      <c r="DU13" s="22">
        <v>98.65</v>
      </c>
      <c r="DV13" s="22">
        <v>99.55</v>
      </c>
      <c r="DW13" s="22">
        <v>98.05</v>
      </c>
      <c r="DX13" s="22">
        <v>97.62</v>
      </c>
      <c r="DY13" s="22">
        <v>103.35</v>
      </c>
      <c r="DZ13" s="22">
        <v>102.96</v>
      </c>
      <c r="EA13" s="22">
        <v>99.5</v>
      </c>
      <c r="EB13" s="22">
        <v>100.15</v>
      </c>
      <c r="EC13" s="22">
        <v>93.23</v>
      </c>
      <c r="ED13" s="22">
        <v>94.21</v>
      </c>
      <c r="EE13" s="22">
        <v>95.77</v>
      </c>
      <c r="EF13" s="22">
        <v>93.15</v>
      </c>
      <c r="EG13" s="22">
        <v>93.88</v>
      </c>
      <c r="EH13" s="22">
        <v>93.09</v>
      </c>
      <c r="EI13" s="22">
        <v>91.89</v>
      </c>
      <c r="EJ13" s="22">
        <v>88.52</v>
      </c>
      <c r="EK13" s="22">
        <v>89.64</v>
      </c>
      <c r="EL13" s="22">
        <v>89.39</v>
      </c>
      <c r="EM13" s="22">
        <v>87.72</v>
      </c>
      <c r="EN13" s="22">
        <v>88.93</v>
      </c>
      <c r="EO13" s="22">
        <v>94.32</v>
      </c>
      <c r="EP13" s="22">
        <v>89.6</v>
      </c>
      <c r="EQ13" s="22">
        <v>93.77</v>
      </c>
      <c r="ER13" s="22">
        <v>93.56</v>
      </c>
      <c r="ES13" s="22">
        <v>90.99</v>
      </c>
      <c r="ET13" s="22">
        <v>89.75</v>
      </c>
      <c r="EU13" s="22">
        <v>91.61</v>
      </c>
      <c r="EV13" s="22">
        <v>91.32</v>
      </c>
      <c r="EW13" s="22">
        <v>96.16</v>
      </c>
      <c r="EX13" s="22">
        <v>94.23</v>
      </c>
      <c r="EY13" s="22">
        <v>92.32</v>
      </c>
      <c r="EZ13" s="22">
        <v>93.03</v>
      </c>
      <c r="FA13" s="22">
        <v>91.56</v>
      </c>
      <c r="FB13" s="22">
        <v>91.96</v>
      </c>
      <c r="FC13" s="22">
        <v>91.66</v>
      </c>
      <c r="FD13" s="22">
        <v>91.73</v>
      </c>
      <c r="FE13" s="22">
        <v>90.97</v>
      </c>
      <c r="FF13" s="22">
        <v>92.41</v>
      </c>
      <c r="FG13" s="22">
        <v>91.74</v>
      </c>
      <c r="FH13" s="22">
        <v>91.59</v>
      </c>
      <c r="FI13" s="22">
        <v>95</v>
      </c>
      <c r="FJ13" s="22">
        <v>97.02</v>
      </c>
      <c r="FK13" s="22">
        <v>97.41</v>
      </c>
      <c r="FL13" s="22">
        <v>98.38</v>
      </c>
      <c r="FM13" s="22">
        <v>95.7</v>
      </c>
      <c r="FN13" s="22">
        <v>94.8</v>
      </c>
      <c r="FO13" s="22">
        <v>96.8</v>
      </c>
      <c r="FP13" s="22">
        <v>97.3</v>
      </c>
      <c r="FQ13" s="22">
        <v>98.07</v>
      </c>
      <c r="FR13" s="22">
        <v>96.81</v>
      </c>
      <c r="FS13" s="22">
        <v>95.14</v>
      </c>
      <c r="FT13" s="22">
        <v>94.94</v>
      </c>
      <c r="FU13" s="22">
        <v>95.24</v>
      </c>
      <c r="FV13" s="22">
        <v>94.32</v>
      </c>
      <c r="FW13" s="22">
        <v>95.3</v>
      </c>
      <c r="FX13" s="22">
        <v>95.48</v>
      </c>
      <c r="FY13" s="22">
        <v>99.73</v>
      </c>
      <c r="FZ13" s="22">
        <v>99.1</v>
      </c>
      <c r="GA13" s="22">
        <v>100.6</v>
      </c>
      <c r="GB13" s="22">
        <v>102.7</v>
      </c>
      <c r="GC13" s="22">
        <v>106.6</v>
      </c>
      <c r="GD13" s="22">
        <v>106.1</v>
      </c>
      <c r="GE13" s="22">
        <v>107.3</v>
      </c>
      <c r="GF13" s="22">
        <v>104.96</v>
      </c>
      <c r="GG13" s="22">
        <v>107.75</v>
      </c>
      <c r="GH13" s="22">
        <v>107.95</v>
      </c>
      <c r="GI13" s="22">
        <v>110.97</v>
      </c>
      <c r="GJ13" s="22">
        <v>111.8</v>
      </c>
      <c r="GK13" s="22">
        <v>113.02</v>
      </c>
      <c r="GL13" s="22">
        <v>112.04</v>
      </c>
      <c r="GM13" s="22">
        <v>111.75</v>
      </c>
      <c r="GN13" s="22">
        <v>110.52</v>
      </c>
      <c r="GO13" s="22">
        <v>112.34</v>
      </c>
      <c r="GP13" s="22">
        <v>111.7</v>
      </c>
      <c r="GQ13" s="22">
        <v>107.14</v>
      </c>
      <c r="GR13" s="22">
        <v>107.34</v>
      </c>
      <c r="GS13" s="22">
        <v>110.98</v>
      </c>
      <c r="GT13" s="22">
        <v>109.35</v>
      </c>
      <c r="GU13" s="22">
        <v>109.1</v>
      </c>
      <c r="GV13" s="22">
        <v>108.72</v>
      </c>
      <c r="GW13" s="22">
        <v>107.86</v>
      </c>
      <c r="GX13" s="22">
        <v>108.715</v>
      </c>
      <c r="GY13" s="22">
        <v>109.80500000000001</v>
      </c>
      <c r="GZ13" s="22">
        <v>112.28</v>
      </c>
      <c r="HA13" s="22">
        <v>109.19</v>
      </c>
      <c r="HB13">
        <v>108.83</v>
      </c>
      <c r="HC13">
        <v>109.42500000000001</v>
      </c>
      <c r="HD13">
        <v>110.54</v>
      </c>
      <c r="HE13">
        <v>110.01</v>
      </c>
      <c r="HF13">
        <v>107.98</v>
      </c>
      <c r="HG13">
        <v>105.815</v>
      </c>
      <c r="HH13">
        <v>106.87</v>
      </c>
      <c r="HI13">
        <v>106.31</v>
      </c>
      <c r="HJ13">
        <v>108.8</v>
      </c>
      <c r="HK13">
        <v>109.3</v>
      </c>
      <c r="HL13">
        <v>107.505</v>
      </c>
      <c r="HM13">
        <v>105.1</v>
      </c>
      <c r="HN13">
        <v>107</v>
      </c>
      <c r="HO13">
        <v>107.4</v>
      </c>
      <c r="HP13">
        <v>108.85</v>
      </c>
      <c r="HQ13">
        <v>109.95</v>
      </c>
      <c r="HR13">
        <v>110.06</v>
      </c>
      <c r="HS13">
        <v>110.88</v>
      </c>
      <c r="HT13">
        <v>111.69</v>
      </c>
      <c r="HU13" s="38">
        <v>112.7</v>
      </c>
      <c r="HV13">
        <v>113.81</v>
      </c>
      <c r="HW13">
        <v>111.7</v>
      </c>
      <c r="HX13">
        <v>112.63</v>
      </c>
      <c r="HY13">
        <v>112.8</v>
      </c>
      <c r="HZ13">
        <v>112.8</v>
      </c>
      <c r="IA13">
        <v>113.6</v>
      </c>
      <c r="IB13">
        <v>114</v>
      </c>
      <c r="IC13">
        <v>115.5</v>
      </c>
      <c r="ID13">
        <v>114.5</v>
      </c>
      <c r="IE13">
        <v>115.45</v>
      </c>
      <c r="IF13">
        <v>117.31</v>
      </c>
      <c r="IG13">
        <v>117.23</v>
      </c>
      <c r="IH13">
        <v>115.78</v>
      </c>
      <c r="II13">
        <v>116.77</v>
      </c>
      <c r="IJ13">
        <v>114.3</v>
      </c>
      <c r="IK13">
        <v>116.9</v>
      </c>
      <c r="IL13">
        <v>119</v>
      </c>
      <c r="IM13">
        <v>122.4</v>
      </c>
      <c r="IN13">
        <v>119.2</v>
      </c>
      <c r="IO13">
        <v>118.3</v>
      </c>
      <c r="IP13">
        <v>115.9</v>
      </c>
      <c r="IQ13">
        <v>113.2</v>
      </c>
      <c r="IR13">
        <v>111.08</v>
      </c>
      <c r="IS13">
        <v>113.6</v>
      </c>
      <c r="IT13">
        <v>113.8</v>
      </c>
      <c r="IU13">
        <v>110.5</v>
      </c>
      <c r="IV13">
        <v>107.7</v>
      </c>
      <c r="IW13">
        <v>107.93</v>
      </c>
      <c r="IX13">
        <v>106.34</v>
      </c>
      <c r="IY13">
        <v>109.23</v>
      </c>
      <c r="IZ13">
        <v>107.25</v>
      </c>
      <c r="JA13">
        <v>107.55</v>
      </c>
      <c r="JB13">
        <v>109.59</v>
      </c>
      <c r="JC13">
        <v>110.65</v>
      </c>
      <c r="JD13">
        <v>111.08</v>
      </c>
      <c r="JE13">
        <v>112.35</v>
      </c>
      <c r="JF13">
        <v>109.18</v>
      </c>
      <c r="JG13">
        <v>111.39</v>
      </c>
    </row>
    <row r="14" spans="2:267" x14ac:dyDescent="0.25">
      <c r="B14" s="17" t="s">
        <v>243</v>
      </c>
      <c r="C14" s="18" t="s">
        <v>244</v>
      </c>
      <c r="D14" s="23" t="s">
        <v>243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>
        <v>70.53</v>
      </c>
      <c r="AP14" s="22">
        <v>71.569999999999993</v>
      </c>
      <c r="AQ14" s="22">
        <v>70.569999999999993</v>
      </c>
      <c r="AR14" s="22">
        <v>70.25</v>
      </c>
      <c r="AS14" s="21">
        <v>70.19</v>
      </c>
      <c r="AT14" s="21">
        <v>70.23</v>
      </c>
      <c r="AU14" s="21">
        <v>70.930000000000007</v>
      </c>
      <c r="AV14" s="21">
        <v>70.63</v>
      </c>
      <c r="AW14" s="21">
        <v>70.87</v>
      </c>
      <c r="AX14" s="21">
        <v>71.13</v>
      </c>
      <c r="AY14" s="21">
        <v>73.08</v>
      </c>
      <c r="AZ14" s="21">
        <v>73.16</v>
      </c>
      <c r="BA14" s="22">
        <v>73.39</v>
      </c>
      <c r="BB14" s="22">
        <v>74.569999999999993</v>
      </c>
      <c r="BC14" s="22">
        <v>73.069999999999993</v>
      </c>
      <c r="BD14" s="22">
        <v>70.97</v>
      </c>
      <c r="BE14" s="22">
        <v>72.22</v>
      </c>
      <c r="BF14" s="22">
        <v>73.38</v>
      </c>
      <c r="BG14" s="22">
        <v>73.66</v>
      </c>
      <c r="BH14" s="22">
        <v>74.900000000000006</v>
      </c>
      <c r="BI14" s="22">
        <v>75.91</v>
      </c>
      <c r="BJ14" s="22">
        <v>75.400000000000006</v>
      </c>
      <c r="BK14" s="22">
        <v>76.41</v>
      </c>
      <c r="BL14" s="22">
        <v>76.540000000000006</v>
      </c>
      <c r="BM14" s="22">
        <v>76.52</v>
      </c>
      <c r="BN14" s="22">
        <v>76.88</v>
      </c>
      <c r="BO14" s="22">
        <v>76.53</v>
      </c>
      <c r="BP14" s="22">
        <v>78.12</v>
      </c>
      <c r="BQ14" s="22">
        <v>77.739999999999995</v>
      </c>
      <c r="BR14" s="22">
        <v>76.849999999999994</v>
      </c>
      <c r="BS14" s="22">
        <v>75.33</v>
      </c>
      <c r="BT14" s="22">
        <v>76.319999999999993</v>
      </c>
      <c r="BU14" s="22">
        <v>76.069999999999993</v>
      </c>
      <c r="BV14" s="22">
        <v>77.650000000000006</v>
      </c>
      <c r="BW14" s="22">
        <v>78.150000000000006</v>
      </c>
      <c r="BX14" s="22">
        <v>76.62</v>
      </c>
      <c r="BY14" s="22">
        <v>75.62</v>
      </c>
      <c r="BZ14" s="22">
        <v>74.16</v>
      </c>
      <c r="CA14" s="22">
        <v>71.900000000000006</v>
      </c>
      <c r="CB14" s="22">
        <v>70.17</v>
      </c>
      <c r="CC14" s="22">
        <v>70.23</v>
      </c>
      <c r="CD14" s="22">
        <v>67.83</v>
      </c>
      <c r="CE14" s="22">
        <v>68.53</v>
      </c>
      <c r="CF14" s="22">
        <v>71.31</v>
      </c>
      <c r="CG14" s="22">
        <v>72.650000000000006</v>
      </c>
      <c r="CH14" s="22">
        <v>72.62</v>
      </c>
      <c r="CI14" s="22">
        <v>72.87</v>
      </c>
      <c r="CJ14" s="22">
        <v>75.09</v>
      </c>
      <c r="CK14" s="22">
        <v>74.44</v>
      </c>
      <c r="CL14" s="22">
        <v>74.59</v>
      </c>
      <c r="CM14" s="22">
        <v>75.14</v>
      </c>
      <c r="CN14" s="22">
        <v>76.16</v>
      </c>
      <c r="CO14" s="22">
        <v>75.849999999999994</v>
      </c>
      <c r="CP14" s="22">
        <v>78.33</v>
      </c>
      <c r="CQ14" s="22">
        <v>77.62</v>
      </c>
      <c r="CR14" s="22">
        <v>73.66</v>
      </c>
      <c r="CS14" s="22">
        <v>74.86</v>
      </c>
      <c r="CT14" s="22">
        <v>74.510000000000005</v>
      </c>
      <c r="CU14" s="22">
        <v>76.17</v>
      </c>
      <c r="CV14" s="22">
        <v>76.58</v>
      </c>
      <c r="CW14" s="22">
        <v>76.81</v>
      </c>
      <c r="CX14" s="22">
        <v>77.22</v>
      </c>
      <c r="CY14" s="22">
        <v>76.150000000000006</v>
      </c>
      <c r="CZ14" s="22">
        <v>74.150000000000006</v>
      </c>
      <c r="DA14" s="22">
        <v>73.8</v>
      </c>
      <c r="DB14" s="22">
        <v>71.92</v>
      </c>
      <c r="DC14" s="22">
        <v>70.8</v>
      </c>
      <c r="DD14" s="22">
        <v>70.78</v>
      </c>
      <c r="DE14" s="22">
        <v>70.150000000000006</v>
      </c>
      <c r="DF14" s="22">
        <v>67.739999999999995</v>
      </c>
      <c r="DG14" s="22">
        <v>64.739999999999995</v>
      </c>
      <c r="DH14" s="22">
        <v>65.03</v>
      </c>
      <c r="DI14" s="22">
        <v>60.58</v>
      </c>
      <c r="DJ14" s="22">
        <v>60.61</v>
      </c>
      <c r="DK14" s="22">
        <v>64.59</v>
      </c>
      <c r="DL14" s="22">
        <v>63.17</v>
      </c>
      <c r="DM14" s="22">
        <v>65.98</v>
      </c>
      <c r="DN14" s="22">
        <v>67.5</v>
      </c>
      <c r="DO14" s="22">
        <v>67.09</v>
      </c>
      <c r="DP14" s="22">
        <v>69.22</v>
      </c>
      <c r="DQ14" s="22">
        <v>70.680000000000007</v>
      </c>
      <c r="DR14" s="22">
        <v>70.59</v>
      </c>
      <c r="DS14" s="22">
        <v>69.12</v>
      </c>
      <c r="DT14" s="22">
        <v>70.7</v>
      </c>
      <c r="DU14" s="22">
        <v>69.489999999999995</v>
      </c>
      <c r="DV14" s="22">
        <v>68.849999999999994</v>
      </c>
      <c r="DW14" s="22">
        <v>69.599999999999994</v>
      </c>
      <c r="DX14" s="22">
        <v>70.64</v>
      </c>
      <c r="DY14" s="22">
        <v>69.95</v>
      </c>
      <c r="DZ14" s="22">
        <v>71.25</v>
      </c>
      <c r="EA14" s="22">
        <v>71.819999999999993</v>
      </c>
      <c r="EB14" s="22">
        <v>70.62</v>
      </c>
      <c r="EC14" s="22">
        <v>70.23</v>
      </c>
      <c r="ED14" s="22">
        <v>71.010000000000005</v>
      </c>
      <c r="EE14" s="22">
        <v>71.53</v>
      </c>
      <c r="EF14" s="22">
        <v>71.84</v>
      </c>
      <c r="EG14" s="22">
        <v>72.3</v>
      </c>
      <c r="EH14" s="22">
        <v>69.8</v>
      </c>
      <c r="EI14" s="22">
        <v>70.02</v>
      </c>
      <c r="EJ14" s="22">
        <v>71.040000000000006</v>
      </c>
      <c r="EK14" s="22">
        <v>73.16</v>
      </c>
      <c r="EL14" s="22">
        <v>73.77</v>
      </c>
      <c r="EM14" s="22">
        <v>76.41</v>
      </c>
      <c r="EN14" s="22">
        <v>75.91</v>
      </c>
      <c r="EO14" s="22">
        <v>72.69</v>
      </c>
      <c r="EP14" s="22">
        <v>73.510000000000005</v>
      </c>
      <c r="EQ14" s="22">
        <v>71.48</v>
      </c>
      <c r="ER14" s="22">
        <v>72.17</v>
      </c>
      <c r="ES14" s="22">
        <v>74.5</v>
      </c>
      <c r="ET14" s="22">
        <v>75.209999999999994</v>
      </c>
      <c r="EU14" s="22">
        <v>74.900000000000006</v>
      </c>
      <c r="EV14" s="22">
        <v>75.12</v>
      </c>
      <c r="EW14" s="22">
        <v>72.44</v>
      </c>
      <c r="EX14" s="22">
        <v>74.22</v>
      </c>
      <c r="EY14" s="22">
        <v>74.69</v>
      </c>
      <c r="EZ14" s="22">
        <v>74.27</v>
      </c>
      <c r="FA14" s="22">
        <v>76.13</v>
      </c>
      <c r="FB14" s="22">
        <v>75.510000000000005</v>
      </c>
      <c r="FC14" s="22">
        <v>75.45</v>
      </c>
      <c r="FD14" s="22">
        <v>75.180000000000007</v>
      </c>
      <c r="FE14" s="22">
        <v>76.05</v>
      </c>
      <c r="FF14" s="22">
        <v>76.400000000000006</v>
      </c>
      <c r="FG14" s="22">
        <v>76.78</v>
      </c>
      <c r="FH14" s="22">
        <v>78.349999999999994</v>
      </c>
      <c r="FI14" s="22">
        <v>76.7</v>
      </c>
      <c r="FJ14" s="22">
        <v>75.650000000000006</v>
      </c>
      <c r="FK14" s="22">
        <v>77.760000000000005</v>
      </c>
      <c r="FL14" s="22">
        <v>76.39</v>
      </c>
      <c r="FM14" s="22">
        <v>79.22</v>
      </c>
      <c r="FN14" s="22">
        <v>78.400000000000006</v>
      </c>
      <c r="FO14" s="22">
        <v>78.900000000000006</v>
      </c>
      <c r="FP14" s="22">
        <v>79.8</v>
      </c>
      <c r="FQ14" s="22">
        <v>79.930000000000007</v>
      </c>
      <c r="FR14" s="22">
        <v>81.010000000000005</v>
      </c>
      <c r="FS14" s="22">
        <v>82.47</v>
      </c>
      <c r="FT14" s="22">
        <v>81.77</v>
      </c>
      <c r="FU14" s="22">
        <v>80.849999999999994</v>
      </c>
      <c r="FV14" s="22">
        <v>82.75</v>
      </c>
      <c r="FW14" s="22">
        <v>80.92</v>
      </c>
      <c r="FX14" s="22">
        <v>80.040000000000006</v>
      </c>
      <c r="FY14" s="22">
        <v>77.459999999999994</v>
      </c>
      <c r="FZ14" s="22">
        <v>77.7</v>
      </c>
      <c r="GA14" s="22">
        <v>79.099999999999994</v>
      </c>
      <c r="GB14" s="22">
        <v>80.400000000000006</v>
      </c>
      <c r="GC14" s="22">
        <v>77.5</v>
      </c>
      <c r="GD14" s="22">
        <v>79.900000000000006</v>
      </c>
      <c r="GE14" s="22">
        <v>80.5</v>
      </c>
      <c r="GF14" s="22">
        <v>79.92</v>
      </c>
      <c r="GG14" s="22">
        <v>77.3</v>
      </c>
      <c r="GH14" s="22">
        <v>73.89</v>
      </c>
      <c r="GI14" s="22">
        <v>73.28</v>
      </c>
      <c r="GJ14" s="22">
        <v>72.23</v>
      </c>
      <c r="GK14" s="22">
        <v>71.73</v>
      </c>
      <c r="GL14" s="22">
        <v>74.98</v>
      </c>
      <c r="GM14" s="22">
        <v>73.41</v>
      </c>
      <c r="GN14" s="22">
        <v>75.66</v>
      </c>
      <c r="GO14" s="22">
        <v>72.790000000000006</v>
      </c>
      <c r="GP14" s="22">
        <v>73.92</v>
      </c>
      <c r="GQ14" s="22">
        <v>74.13</v>
      </c>
      <c r="GR14" s="22">
        <v>74.709999999999994</v>
      </c>
      <c r="GS14" s="22">
        <v>74.290000000000006</v>
      </c>
      <c r="GT14" s="22">
        <v>77.8</v>
      </c>
      <c r="GU14" s="22">
        <v>77.17</v>
      </c>
      <c r="GV14" s="22">
        <v>78.474999999999994</v>
      </c>
      <c r="GW14" s="22">
        <v>78.254999999999995</v>
      </c>
      <c r="GX14" s="22">
        <v>77.735000000000014</v>
      </c>
      <c r="GY14" s="22">
        <v>78.314999999999998</v>
      </c>
      <c r="GZ14" s="22">
        <v>78.11</v>
      </c>
      <c r="HA14" s="22">
        <v>79.58</v>
      </c>
      <c r="HB14">
        <v>78.314999999999998</v>
      </c>
      <c r="HC14">
        <v>76.539999999999992</v>
      </c>
      <c r="HD14">
        <v>76.17</v>
      </c>
      <c r="HE14">
        <v>78.010000000000005</v>
      </c>
      <c r="HF14">
        <v>78.849999999999994</v>
      </c>
      <c r="HG14">
        <v>79.05</v>
      </c>
      <c r="HH14">
        <v>76.77</v>
      </c>
      <c r="HI14">
        <v>77.349999999999994</v>
      </c>
      <c r="HJ14">
        <v>75.02</v>
      </c>
      <c r="HK14">
        <v>75.265000000000001</v>
      </c>
      <c r="HL14">
        <v>76.2</v>
      </c>
      <c r="HM14">
        <v>77</v>
      </c>
      <c r="HN14">
        <v>77.5</v>
      </c>
      <c r="HO14">
        <v>78.400000000000006</v>
      </c>
      <c r="HP14">
        <v>77.12</v>
      </c>
      <c r="HQ14">
        <v>76.02</v>
      </c>
      <c r="HR14">
        <v>75.319999999999993</v>
      </c>
      <c r="HS14">
        <v>75.83</v>
      </c>
      <c r="HT14">
        <v>75.19</v>
      </c>
      <c r="HU14" s="38">
        <v>74.5</v>
      </c>
      <c r="HV14">
        <v>74.58</v>
      </c>
      <c r="HW14">
        <v>75.599999999999994</v>
      </c>
      <c r="HX14">
        <v>76.92</v>
      </c>
      <c r="HY14">
        <v>77</v>
      </c>
      <c r="HZ14">
        <v>72.3</v>
      </c>
      <c r="IA14">
        <v>77</v>
      </c>
      <c r="IB14">
        <v>76</v>
      </c>
      <c r="IC14">
        <v>75.2</v>
      </c>
      <c r="ID14">
        <v>76.45</v>
      </c>
      <c r="IE14">
        <v>76.36</v>
      </c>
      <c r="IF14">
        <v>74.03</v>
      </c>
      <c r="IG14">
        <v>73.739999999999995</v>
      </c>
      <c r="IH14">
        <v>73.95</v>
      </c>
      <c r="II14">
        <v>75</v>
      </c>
      <c r="IJ14">
        <v>76.900000000000006</v>
      </c>
      <c r="IK14">
        <v>75.7</v>
      </c>
      <c r="IL14">
        <v>75.099999999999994</v>
      </c>
      <c r="IM14">
        <v>73.599999999999994</v>
      </c>
      <c r="IN14">
        <v>73.2</v>
      </c>
      <c r="IO14">
        <v>73.3</v>
      </c>
      <c r="IP14">
        <v>74.37</v>
      </c>
      <c r="IQ14">
        <v>75.209999999999994</v>
      </c>
      <c r="IR14">
        <v>74.84</v>
      </c>
      <c r="IS14">
        <v>74.53</v>
      </c>
      <c r="IT14">
        <v>75.459999999999994</v>
      </c>
      <c r="IU14">
        <v>77.459999999999994</v>
      </c>
      <c r="IV14">
        <v>77.59</v>
      </c>
      <c r="IW14">
        <v>77.510000000000005</v>
      </c>
      <c r="IX14">
        <v>78.34</v>
      </c>
      <c r="IY14">
        <v>76.28</v>
      </c>
      <c r="IZ14">
        <v>77.73</v>
      </c>
      <c r="JA14">
        <v>78.010000000000005</v>
      </c>
      <c r="JB14">
        <v>76.62</v>
      </c>
      <c r="JC14">
        <v>76.92</v>
      </c>
      <c r="JD14">
        <v>77.73</v>
      </c>
      <c r="JE14">
        <v>77.17</v>
      </c>
      <c r="JF14" s="38">
        <v>78.599999999999994</v>
      </c>
      <c r="JG14">
        <v>78.209999999999994</v>
      </c>
    </row>
    <row r="15" spans="2:267" x14ac:dyDescent="0.25">
      <c r="B15" s="17" t="s">
        <v>241</v>
      </c>
      <c r="C15" s="18" t="s">
        <v>239</v>
      </c>
      <c r="D15" s="23" t="s">
        <v>241</v>
      </c>
      <c r="E15" s="22">
        <v>128.32</v>
      </c>
      <c r="F15" s="22">
        <v>131.94</v>
      </c>
      <c r="G15" s="22">
        <v>133.86000000000001</v>
      </c>
      <c r="H15" s="22">
        <v>134.66999999999999</v>
      </c>
      <c r="I15" s="22">
        <v>138.37</v>
      </c>
      <c r="J15" s="22">
        <v>136.56</v>
      </c>
      <c r="K15" s="22">
        <v>137.03</v>
      </c>
      <c r="L15" s="22">
        <v>138.88999999999999</v>
      </c>
      <c r="M15" s="22">
        <v>141.09</v>
      </c>
      <c r="N15" s="22">
        <v>144.22999999999999</v>
      </c>
      <c r="O15" s="22">
        <v>144.97</v>
      </c>
      <c r="P15" s="22">
        <v>141.79</v>
      </c>
      <c r="Q15" s="22">
        <v>143.94</v>
      </c>
      <c r="R15" s="22">
        <v>143.94</v>
      </c>
      <c r="S15" s="22">
        <v>140.88</v>
      </c>
      <c r="T15" s="22">
        <v>148.65</v>
      </c>
      <c r="U15" s="22">
        <v>145.1</v>
      </c>
      <c r="V15" s="22">
        <v>146.16</v>
      </c>
      <c r="W15" s="22">
        <v>147.29</v>
      </c>
      <c r="X15" s="22">
        <v>144.07</v>
      </c>
      <c r="Y15" s="22">
        <v>145.47</v>
      </c>
      <c r="Z15" s="22">
        <v>146.74</v>
      </c>
      <c r="AA15" s="22">
        <v>145.49</v>
      </c>
      <c r="AB15" s="22">
        <v>146.02000000000001</v>
      </c>
      <c r="AC15" s="22">
        <v>145.18</v>
      </c>
      <c r="AD15" s="22">
        <v>146.19</v>
      </c>
      <c r="AE15" s="22">
        <v>144.07</v>
      </c>
      <c r="AF15" s="22">
        <v>142.1</v>
      </c>
      <c r="AG15" s="22">
        <v>138.99</v>
      </c>
      <c r="AH15" s="22">
        <v>135.4</v>
      </c>
      <c r="AI15" s="22">
        <v>135.94999999999999</v>
      </c>
      <c r="AJ15" s="22">
        <v>138.52000000000001</v>
      </c>
      <c r="AK15" s="22">
        <v>137.72</v>
      </c>
      <c r="AL15" s="22">
        <v>137.1</v>
      </c>
      <c r="AM15" s="22">
        <v>134.99</v>
      </c>
      <c r="AN15" s="22">
        <v>134.16999999999999</v>
      </c>
      <c r="AO15" s="22">
        <v>130.55000000000001</v>
      </c>
      <c r="AP15" s="22">
        <v>128.74</v>
      </c>
      <c r="AQ15" s="22">
        <v>127.78</v>
      </c>
      <c r="AR15" s="22">
        <v>127.37</v>
      </c>
      <c r="AS15" s="21">
        <v>122.31</v>
      </c>
      <c r="AT15" s="21">
        <v>120.56</v>
      </c>
      <c r="AU15" s="21">
        <v>120.68</v>
      </c>
      <c r="AV15" s="21">
        <v>121.94</v>
      </c>
      <c r="AW15" s="21">
        <v>121.09</v>
      </c>
      <c r="AX15" s="21">
        <v>117.5</v>
      </c>
      <c r="AY15" s="21">
        <v>115.23</v>
      </c>
      <c r="AZ15" s="21">
        <v>112.52</v>
      </c>
      <c r="BA15" s="22">
        <v>109.65</v>
      </c>
      <c r="BB15" s="22">
        <v>108.3</v>
      </c>
      <c r="BC15" s="22">
        <v>111.19</v>
      </c>
      <c r="BD15" s="22">
        <v>112.24</v>
      </c>
      <c r="BE15" s="22">
        <v>115.3</v>
      </c>
      <c r="BF15" s="22">
        <v>114.51</v>
      </c>
      <c r="BG15" s="22">
        <v>113.81</v>
      </c>
      <c r="BH15" s="22">
        <v>114.31</v>
      </c>
      <c r="BI15" s="22">
        <v>114.6</v>
      </c>
      <c r="BJ15" s="22">
        <v>111.58</v>
      </c>
      <c r="BK15" s="22">
        <v>108.37</v>
      </c>
      <c r="BL15" s="22">
        <v>107.62</v>
      </c>
      <c r="BM15" s="22">
        <v>108.19</v>
      </c>
      <c r="BN15" s="22">
        <v>107.28</v>
      </c>
      <c r="BO15" s="22">
        <v>106.42</v>
      </c>
      <c r="BP15" s="22">
        <v>107.68</v>
      </c>
      <c r="BQ15" s="22">
        <v>108.5</v>
      </c>
      <c r="BR15" s="22">
        <v>109.25</v>
      </c>
      <c r="BS15" s="22">
        <v>110.89</v>
      </c>
      <c r="BT15" s="22">
        <v>109.67</v>
      </c>
      <c r="BU15" s="22">
        <v>109.36</v>
      </c>
      <c r="BV15" s="22">
        <v>110.34</v>
      </c>
      <c r="BW15" s="22">
        <v>112.02</v>
      </c>
      <c r="BX15" s="22">
        <v>111.35</v>
      </c>
      <c r="BY15" s="22">
        <v>110.73</v>
      </c>
      <c r="BZ15" s="22">
        <v>111.71</v>
      </c>
      <c r="CA15" s="22">
        <v>113.39</v>
      </c>
      <c r="CB15" s="22">
        <v>112.73</v>
      </c>
      <c r="CC15" s="22">
        <v>109.66</v>
      </c>
      <c r="CD15" s="22">
        <v>111.87</v>
      </c>
      <c r="CE15" s="22">
        <v>111.3</v>
      </c>
      <c r="CF15" s="22">
        <v>109.97</v>
      </c>
      <c r="CG15" s="22">
        <v>110.45</v>
      </c>
      <c r="CH15" s="22">
        <v>110.28</v>
      </c>
      <c r="CI15" s="22">
        <v>108.66</v>
      </c>
      <c r="CJ15" s="22">
        <v>106.94</v>
      </c>
      <c r="CK15" s="22">
        <v>107.24</v>
      </c>
      <c r="CL15" s="22">
        <v>107.27</v>
      </c>
      <c r="CM15" s="22">
        <v>106.34</v>
      </c>
      <c r="CN15" s="22">
        <v>103.21</v>
      </c>
      <c r="CO15" s="22">
        <v>100.93</v>
      </c>
      <c r="CP15" s="22">
        <v>102.35</v>
      </c>
      <c r="CQ15" s="22">
        <v>100.16</v>
      </c>
      <c r="CR15" s="22">
        <v>103.11</v>
      </c>
      <c r="CS15" s="22">
        <v>102.34</v>
      </c>
      <c r="CT15" s="22">
        <v>98.81</v>
      </c>
      <c r="CU15" s="22">
        <v>98.21</v>
      </c>
      <c r="CV15" s="22">
        <v>99.28</v>
      </c>
      <c r="CW15" s="22">
        <v>98.74</v>
      </c>
      <c r="CX15" s="22">
        <v>97.26</v>
      </c>
      <c r="CY15" s="22">
        <v>95.56</v>
      </c>
      <c r="CZ15" s="22">
        <v>95.3</v>
      </c>
      <c r="DA15" s="22">
        <v>94.9</v>
      </c>
      <c r="DB15" s="22">
        <v>95.07</v>
      </c>
      <c r="DC15" s="22">
        <v>94.47</v>
      </c>
      <c r="DD15" s="22">
        <v>95.51</v>
      </c>
      <c r="DE15" s="22">
        <v>103.71</v>
      </c>
      <c r="DF15" s="22">
        <v>113.06</v>
      </c>
      <c r="DG15" s="22">
        <v>116.98</v>
      </c>
      <c r="DH15" s="22">
        <v>115.45</v>
      </c>
      <c r="DI15" s="22">
        <v>115</v>
      </c>
      <c r="DJ15" s="22">
        <v>118.78</v>
      </c>
      <c r="DK15" s="22">
        <v>116.89</v>
      </c>
      <c r="DL15" s="22">
        <v>122.28</v>
      </c>
      <c r="DM15" s="22">
        <v>107.99</v>
      </c>
      <c r="DN15" s="22">
        <v>104.54</v>
      </c>
      <c r="DO15" s="22">
        <v>104.25</v>
      </c>
      <c r="DP15" s="22">
        <v>101.74</v>
      </c>
      <c r="DQ15" s="22">
        <v>99.6</v>
      </c>
      <c r="DR15" s="22">
        <v>96.52</v>
      </c>
      <c r="DS15" s="22">
        <v>95.9</v>
      </c>
      <c r="DT15" s="22">
        <v>97.4</v>
      </c>
      <c r="DU15" s="22">
        <v>96.99</v>
      </c>
      <c r="DV15" s="22">
        <v>99.45</v>
      </c>
      <c r="DW15" s="22">
        <v>98.25</v>
      </c>
      <c r="DX15" s="22">
        <v>97.61</v>
      </c>
      <c r="DY15" s="22">
        <v>101.34</v>
      </c>
      <c r="DZ15" s="22">
        <v>102.74</v>
      </c>
      <c r="EA15" s="22">
        <v>100.78</v>
      </c>
      <c r="EB15" s="22">
        <v>94.55</v>
      </c>
      <c r="EC15" s="22">
        <v>97.41</v>
      </c>
      <c r="ED15" s="22">
        <v>94.17</v>
      </c>
      <c r="EE15" s="22">
        <v>93.65</v>
      </c>
      <c r="EF15" s="22">
        <v>85.93</v>
      </c>
      <c r="EG15" s="22">
        <v>89.51</v>
      </c>
      <c r="EH15" s="22">
        <v>88.65</v>
      </c>
      <c r="EI15" s="22">
        <v>89.15</v>
      </c>
      <c r="EJ15" s="22">
        <v>85.9</v>
      </c>
      <c r="EK15" s="22">
        <v>85.55</v>
      </c>
      <c r="EL15" s="22">
        <v>85.75</v>
      </c>
      <c r="EM15" s="22">
        <v>84.71</v>
      </c>
      <c r="EN15" s="22">
        <v>88.93</v>
      </c>
      <c r="EO15" s="22">
        <v>91.67</v>
      </c>
      <c r="EP15" s="22">
        <v>97.41</v>
      </c>
      <c r="EQ15" s="22">
        <v>92.95</v>
      </c>
      <c r="ER15" s="22">
        <v>93.45</v>
      </c>
      <c r="ES15" s="22">
        <v>92.24</v>
      </c>
      <c r="ET15" s="22">
        <v>94.64</v>
      </c>
      <c r="EU15" s="22">
        <v>91.1</v>
      </c>
      <c r="EV15" s="22">
        <v>91.81</v>
      </c>
      <c r="EW15" s="22">
        <v>94.29</v>
      </c>
      <c r="EX15" s="22">
        <v>94.54</v>
      </c>
      <c r="EY15" s="22">
        <v>93.24</v>
      </c>
      <c r="EZ15" s="22">
        <v>92.27</v>
      </c>
      <c r="FA15" s="22">
        <v>92.02</v>
      </c>
      <c r="FB15" s="22">
        <v>92.25</v>
      </c>
      <c r="FC15" s="22">
        <v>91.99</v>
      </c>
      <c r="FD15" s="22">
        <v>91.26</v>
      </c>
      <c r="FE15" s="22">
        <v>90.9</v>
      </c>
      <c r="FF15" s="22">
        <v>91.54</v>
      </c>
      <c r="FG15" s="22">
        <v>92.13</v>
      </c>
      <c r="FH15" s="22">
        <v>91.65</v>
      </c>
      <c r="FI15" s="22">
        <v>93.86</v>
      </c>
      <c r="FJ15" s="22">
        <v>96.01</v>
      </c>
      <c r="FK15" s="22">
        <v>97.35</v>
      </c>
      <c r="FL15" s="22">
        <v>97.6</v>
      </c>
      <c r="FM15" s="22">
        <v>96.23</v>
      </c>
      <c r="FN15" s="22">
        <v>94.7</v>
      </c>
      <c r="FO15" s="22">
        <v>95.61</v>
      </c>
      <c r="FP15" s="22">
        <v>96.93</v>
      </c>
      <c r="FQ15" s="22">
        <v>97.5</v>
      </c>
      <c r="FR15" s="22">
        <v>97</v>
      </c>
      <c r="FS15" s="22">
        <v>96.04</v>
      </c>
      <c r="FT15" s="22">
        <v>94.94</v>
      </c>
      <c r="FU15" s="22">
        <v>94.97</v>
      </c>
      <c r="FV15" s="22">
        <v>99.57</v>
      </c>
      <c r="FW15" s="22">
        <v>94.6</v>
      </c>
      <c r="FX15" s="22">
        <v>95.53</v>
      </c>
      <c r="FY15" s="22">
        <v>97.29</v>
      </c>
      <c r="FZ15" s="22">
        <v>94.94</v>
      </c>
      <c r="GA15" s="22">
        <v>100.11</v>
      </c>
      <c r="GB15" s="22">
        <v>102.37</v>
      </c>
      <c r="GC15" s="22">
        <v>104.02</v>
      </c>
      <c r="GD15" s="22">
        <v>106.1</v>
      </c>
      <c r="GE15" s="22">
        <v>106.84</v>
      </c>
      <c r="GF15" s="22">
        <v>106.72</v>
      </c>
      <c r="GG15" s="22">
        <v>105.9</v>
      </c>
      <c r="GH15" s="22">
        <v>107.47</v>
      </c>
      <c r="GI15" s="22">
        <v>109.97</v>
      </c>
      <c r="GJ15" s="22">
        <v>110.8</v>
      </c>
      <c r="GK15" s="22">
        <v>112.65</v>
      </c>
      <c r="GL15" s="22">
        <v>105.81</v>
      </c>
      <c r="GM15" s="22">
        <v>111.8</v>
      </c>
      <c r="GN15" s="22">
        <v>116.28</v>
      </c>
      <c r="GO15" s="22">
        <v>106.9</v>
      </c>
      <c r="GP15" s="22">
        <v>111.46</v>
      </c>
      <c r="GQ15" s="22">
        <v>114.41</v>
      </c>
      <c r="GR15" s="22">
        <v>107.24</v>
      </c>
      <c r="GS15" s="22">
        <v>109.81</v>
      </c>
      <c r="GT15" s="22">
        <v>109.65</v>
      </c>
      <c r="GU15" s="22">
        <v>108.92400000000001</v>
      </c>
      <c r="GV15" s="22">
        <v>107.91333333333333</v>
      </c>
      <c r="GW15" s="22">
        <v>108.03136363636364</v>
      </c>
      <c r="GX15" s="22">
        <v>108.40150000000003</v>
      </c>
      <c r="GY15" s="22">
        <v>109.21642857142901</v>
      </c>
      <c r="GZ15" s="22">
        <v>110.8</v>
      </c>
      <c r="HA15" s="22">
        <v>110.266904761905</v>
      </c>
      <c r="HB15">
        <v>108.72</v>
      </c>
      <c r="HC15">
        <v>109.44227272727272</v>
      </c>
      <c r="HD15">
        <v>110.09</v>
      </c>
      <c r="HE15">
        <v>110.6</v>
      </c>
      <c r="HF15">
        <v>109.2</v>
      </c>
      <c r="HG15">
        <v>107.35947368421053</v>
      </c>
      <c r="HH15">
        <v>106.22</v>
      </c>
      <c r="HI15">
        <v>106.31</v>
      </c>
      <c r="HJ15">
        <v>107.7</v>
      </c>
      <c r="HK15">
        <v>109.06</v>
      </c>
      <c r="HL15">
        <v>108.83444444444444</v>
      </c>
      <c r="HM15">
        <v>106.1</v>
      </c>
      <c r="HN15">
        <v>106.3</v>
      </c>
      <c r="HO15">
        <v>107.1</v>
      </c>
      <c r="HP15">
        <v>107.69</v>
      </c>
      <c r="HQ15">
        <v>109.71</v>
      </c>
      <c r="HR15">
        <v>110.06</v>
      </c>
      <c r="HS15">
        <v>110.96</v>
      </c>
      <c r="HT15">
        <v>111.68</v>
      </c>
      <c r="HU15" s="38">
        <v>112.3</v>
      </c>
      <c r="HV15">
        <v>113.61</v>
      </c>
      <c r="HW15">
        <v>112.5</v>
      </c>
      <c r="HX15">
        <v>113.98</v>
      </c>
      <c r="HY15">
        <v>113</v>
      </c>
      <c r="HZ15">
        <v>112.9</v>
      </c>
      <c r="IA15">
        <v>113.3</v>
      </c>
      <c r="IB15">
        <v>113.3</v>
      </c>
      <c r="IC15">
        <v>113.4</v>
      </c>
      <c r="ID15">
        <v>114.9</v>
      </c>
      <c r="IE15">
        <v>114.36</v>
      </c>
      <c r="IF15">
        <v>116.62</v>
      </c>
      <c r="IG15">
        <v>116.2</v>
      </c>
      <c r="IH15">
        <v>116.83</v>
      </c>
      <c r="II15">
        <v>116.31</v>
      </c>
      <c r="IJ15">
        <v>115.57</v>
      </c>
      <c r="IK15">
        <v>115.55</v>
      </c>
      <c r="IL15">
        <v>117.7</v>
      </c>
      <c r="IM15">
        <v>121.8</v>
      </c>
      <c r="IN15">
        <v>121.5</v>
      </c>
      <c r="IO15">
        <v>119.8</v>
      </c>
      <c r="IP15">
        <v>115.68</v>
      </c>
      <c r="IQ15">
        <v>114.75</v>
      </c>
      <c r="IR15">
        <v>112.63</v>
      </c>
      <c r="IS15">
        <v>111.6</v>
      </c>
      <c r="IT15">
        <v>113</v>
      </c>
      <c r="IU15">
        <v>111.6</v>
      </c>
      <c r="IV15">
        <v>109.09</v>
      </c>
      <c r="IW15">
        <v>107.57</v>
      </c>
      <c r="IX15">
        <v>107.45</v>
      </c>
      <c r="IY15">
        <v>108.02</v>
      </c>
      <c r="IZ15">
        <v>108.03</v>
      </c>
      <c r="JA15">
        <v>107.36</v>
      </c>
      <c r="JB15">
        <v>108.36</v>
      </c>
      <c r="JC15">
        <v>110.21</v>
      </c>
      <c r="JD15">
        <v>111.15</v>
      </c>
      <c r="JE15">
        <v>110.84</v>
      </c>
      <c r="JF15">
        <v>110.5</v>
      </c>
      <c r="JG15">
        <v>110.99</v>
      </c>
    </row>
    <row r="16" spans="2:267" x14ac:dyDescent="0.25">
      <c r="CN16" s="26"/>
    </row>
    <row r="17" spans="55:223" ht="14.25" customHeight="1" x14ac:dyDescent="0.25">
      <c r="BC17" s="25"/>
      <c r="BD17" s="33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6"/>
      <c r="CO17" s="25"/>
      <c r="CP17" s="25"/>
      <c r="CQ17" s="25"/>
      <c r="CR17" s="25"/>
      <c r="CS17" s="26"/>
      <c r="CT17" s="26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</row>
    <row r="18" spans="55:223" ht="14.25" customHeight="1" x14ac:dyDescent="0.25">
      <c r="BC18" s="25"/>
      <c r="BD18" s="34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6"/>
      <c r="CO18" s="25"/>
      <c r="CP18" s="25"/>
      <c r="CQ18" s="25"/>
      <c r="CR18" s="25"/>
      <c r="CS18" s="26"/>
      <c r="CT18" s="26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</row>
    <row r="19" spans="55:223" x14ac:dyDescent="0.25">
      <c r="BC19" s="25"/>
      <c r="BD19" s="33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6"/>
      <c r="CO19" s="25"/>
      <c r="CP19" s="25"/>
      <c r="CQ19" s="25"/>
      <c r="CR19" s="25"/>
      <c r="CS19" s="26"/>
      <c r="CT19" s="26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</row>
    <row r="20" spans="55:223" x14ac:dyDescent="0.25">
      <c r="BC20" s="25"/>
      <c r="BD20" s="3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36"/>
      <c r="CD20" s="25"/>
      <c r="CE20" s="25"/>
      <c r="CF20" s="25"/>
      <c r="CG20" s="37"/>
      <c r="CH20" s="25"/>
      <c r="CI20" s="25"/>
      <c r="CJ20" s="37"/>
      <c r="CK20" s="25"/>
      <c r="CL20" s="25"/>
      <c r="CM20" s="37"/>
      <c r="CN20" s="26"/>
      <c r="CO20" s="37"/>
      <c r="CP20" s="25"/>
      <c r="CQ20" s="37"/>
      <c r="CR20" s="25"/>
      <c r="CS20" s="26"/>
      <c r="CT20" s="26"/>
      <c r="CU20" s="25"/>
      <c r="CV20" s="25"/>
      <c r="CW20" s="25"/>
      <c r="CX20" s="25"/>
      <c r="CY20" s="25"/>
      <c r="CZ20" s="25"/>
      <c r="DA20" s="25"/>
      <c r="DB20" s="25"/>
      <c r="DC20" s="25"/>
      <c r="DD20" s="37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37"/>
      <c r="DR20" s="25"/>
      <c r="DS20" s="25"/>
      <c r="DT20" s="37"/>
      <c r="DU20" s="25"/>
      <c r="DV20" s="25"/>
      <c r="DW20" s="37"/>
      <c r="DX20" s="25"/>
      <c r="DY20" s="25"/>
      <c r="DZ20" s="25"/>
      <c r="EA20" s="25"/>
      <c r="EB20" s="37"/>
      <c r="EC20" s="25"/>
      <c r="ED20" s="25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37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37"/>
      <c r="GG20" s="25"/>
      <c r="GH20" s="25"/>
      <c r="GI20" s="25"/>
      <c r="GJ20" s="25"/>
      <c r="GK20" s="25"/>
      <c r="GL20" s="37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36"/>
      <c r="HC20" s="36"/>
      <c r="HD20" s="25"/>
      <c r="HE20" s="36"/>
      <c r="HF20" s="36"/>
      <c r="HG20" s="25"/>
      <c r="HH20" s="25"/>
      <c r="HI20" s="25"/>
      <c r="HJ20" s="25"/>
      <c r="HK20" s="25"/>
      <c r="HL20" s="25"/>
      <c r="HM20" s="25"/>
      <c r="HN20" s="25"/>
      <c r="HO20" s="25"/>
    </row>
    <row r="21" spans="55:223" x14ac:dyDescent="0.25"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</row>
    <row r="26" spans="55:223" x14ac:dyDescent="0.25">
      <c r="CI26" s="37"/>
      <c r="CJ26" s="37"/>
      <c r="CK26" s="37"/>
      <c r="CL26" s="25"/>
      <c r="ES26" s="27"/>
      <c r="ET26" s="27"/>
      <c r="EU26" s="27"/>
      <c r="EV26" s="27"/>
      <c r="EW26" s="27"/>
    </row>
    <row r="27" spans="55:223" x14ac:dyDescent="0.25">
      <c r="CI27" s="37"/>
      <c r="CJ27" s="37"/>
      <c r="CK27" s="37"/>
      <c r="CL27" s="25"/>
      <c r="ES27" s="27"/>
      <c r="ET27" s="27"/>
      <c r="EU27" s="27"/>
      <c r="EV27" s="27"/>
      <c r="EW27" s="27"/>
    </row>
    <row r="28" spans="55:223" x14ac:dyDescent="0.25">
      <c r="CI28" s="37"/>
      <c r="CJ28" s="37"/>
      <c r="CK28" s="37"/>
      <c r="CL28" s="25"/>
      <c r="ES28" s="27"/>
      <c r="ET28" s="27"/>
      <c r="EU28" s="27"/>
      <c r="EV28" s="27"/>
      <c r="EW28" s="27"/>
    </row>
    <row r="29" spans="55:223" x14ac:dyDescent="0.25">
      <c r="CI29" s="37"/>
      <c r="CJ29" s="37"/>
      <c r="CK29" s="37"/>
      <c r="CL29" s="25"/>
      <c r="ES29" s="27"/>
      <c r="ET29" s="27"/>
      <c r="EU29" s="27"/>
      <c r="EV29" s="27"/>
      <c r="EW29" s="27"/>
    </row>
  </sheetData>
  <phoneticPr fontId="12" type="noConversion"/>
  <dataValidations disablePrompts="1" count="2">
    <dataValidation type="list" allowBlank="1" showInputMessage="1" showErrorMessage="1" sqref="C8" xr:uid="{00000000-0002-0000-0000-000000000000}">
      <formula1>#REF!</formula1>
    </dataValidation>
    <dataValidation type="list" allowBlank="1" showErrorMessage="1" prompt="_x000a_" sqref="C7" xr:uid="{00000000-0002-0000-00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topLeftCell="A4" workbookViewId="0">
      <selection activeCell="V17" sqref="V17"/>
    </sheetView>
  </sheetViews>
  <sheetFormatPr defaultRowHeight="15" x14ac:dyDescent="0.25"/>
  <sheetData>
    <row r="1" spans="1:1" x14ac:dyDescent="0.25">
      <c r="A1" s="24" t="s">
        <v>237</v>
      </c>
    </row>
  </sheetData>
  <hyperlinks>
    <hyperlink ref="A1" r:id="rId1" xr:uid="{00000000-0004-0000-01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Dataset</vt:lpstr>
      <vt:lpstr>Source</vt:lpstr>
      <vt:lpstr>Dataset!Print_Area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 Peter</cp:lastModifiedBy>
  <dcterms:created xsi:type="dcterms:W3CDTF">2016-03-10T14:57:36Z</dcterms:created>
  <dcterms:modified xsi:type="dcterms:W3CDTF">2022-01-26T05:08:38Z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